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ZAMÓWIENIA CENTRUM ZDROWIA SP. Z O.O. DO 130 TYŚ\Zamówienia rok 2024\Zamówienia do 130 tys. 2024\P-C-9-2024 materiały biurowe\"/>
    </mc:Choice>
  </mc:AlternateContent>
  <bookViews>
    <workbookView xWindow="0" yWindow="0" windowWidth="28800" windowHeight="11835"/>
  </bookViews>
  <sheets>
    <sheet name="artykuły biurowe tusze i toner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1" i="2" l="1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G204" i="2"/>
  <c r="F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G174" i="2"/>
  <c r="G242" i="2" s="1"/>
  <c r="F174" i="2"/>
  <c r="F242" i="2" s="1"/>
  <c r="H94" i="2" l="1"/>
  <c r="G94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H128" i="2" l="1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H142" i="2" s="1"/>
  <c r="G104" i="2"/>
  <c r="G142" i="2" s="1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<sst xmlns="http://schemas.openxmlformats.org/spreadsheetml/2006/main" count="481" uniqueCount="244">
  <si>
    <t>(podpis upoważnionego przedstawiciela)</t>
  </si>
  <si>
    <t>………………………………………………………………………………….</t>
  </si>
  <si>
    <t>Opole, dn. ………………………..</t>
  </si>
  <si>
    <t>razem wartość zamówienia brutto ……………………………………….., słownie ………………………………………………………………………………………….....</t>
  </si>
  <si>
    <t>plus  23 % podatek VAT tj. ……………………………………………………………………………………</t>
  </si>
  <si>
    <t>Słownie: ………………………………………………………………………………………………………………..</t>
  </si>
  <si>
    <r>
      <rPr>
        <b/>
        <sz val="11"/>
        <color theme="1"/>
        <rFont val="Calibri"/>
        <family val="2"/>
        <charset val="238"/>
        <scheme val="minor"/>
      </rPr>
      <t>Wartość zamówienia</t>
    </r>
    <r>
      <rPr>
        <sz val="11"/>
        <color theme="1"/>
        <rFont val="Calibri"/>
        <family val="2"/>
        <charset val="238"/>
        <scheme val="minor"/>
      </rPr>
      <t xml:space="preserve"> za cenę ………………………..…………………………………………..netto</t>
    </r>
  </si>
  <si>
    <t>Cena powyższa zawiera w sobie koszt transportu i rozładunku.</t>
  </si>
  <si>
    <t>suma</t>
  </si>
  <si>
    <t>szt.</t>
  </si>
  <si>
    <t>op.</t>
  </si>
  <si>
    <t>op.=1000 szt.</t>
  </si>
  <si>
    <t>zszywki laco 24/6 miedziowane</t>
  </si>
  <si>
    <t>zszywacz do 25 kartek</t>
  </si>
  <si>
    <t>32 kartki</t>
  </si>
  <si>
    <t>zeszyty kratka A-5</t>
  </si>
  <si>
    <t>60 kartek</t>
  </si>
  <si>
    <t>96 kartek</t>
  </si>
  <si>
    <t>op.=4 szt.</t>
  </si>
  <si>
    <t>zakreślacz kolorowy zestaw 4 kolory</t>
  </si>
  <si>
    <t>zakładki indeksujące samoprzylepne 5 kolorów 12x45</t>
  </si>
  <si>
    <t>tusz do stempli noris różne kolory (czarny, czerwony, zielony, niebieski)</t>
  </si>
  <si>
    <t>temperówka pojedyncza metalowa</t>
  </si>
  <si>
    <t>teczka z gumką kolorowa</t>
  </si>
  <si>
    <t xml:space="preserve">teczka wiązana karton biała </t>
  </si>
  <si>
    <t>teczka akta osobowe</t>
  </si>
  <si>
    <t>taśma klejąca 24x30</t>
  </si>
  <si>
    <t>środek do płaskich ekranów LCD/LED/Plazma Sidolux Professional 200ml</t>
  </si>
  <si>
    <t>ściereczki nasączane do monitorów komputerowych</t>
  </si>
  <si>
    <t>sprężone powietrze 600ml Drect</t>
  </si>
  <si>
    <t>spinacze-klipsy archiwizacyjne do akt a'50 typ fellowes zapinane</t>
  </si>
  <si>
    <t>op.=100 szt.</t>
  </si>
  <si>
    <t>spinacz okrągły r28/100</t>
  </si>
  <si>
    <t>spinacz okrągły 50 mm</t>
  </si>
  <si>
    <t>160-200 kartek</t>
  </si>
  <si>
    <t>skorowidz A-4</t>
  </si>
  <si>
    <t>skoroszyt kolorowy  PCV A4 zawieszany</t>
  </si>
  <si>
    <t xml:space="preserve">segregatory A-4/80 np. bantex  okleina poliolefina, wymienna dwustronna etykieta, dolne krawędzie wzmocnione metalową szyną </t>
  </si>
  <si>
    <t xml:space="preserve">segregatory A-4/75  okleina poliolefina, wymienna dwustronna etykieta, dolne krawędzie wzmocnione metalową szyną </t>
  </si>
  <si>
    <t xml:space="preserve">segregatory A-4/50 okleina poliolefina, wymienna dwustronna etykieta,  dolne krawędzie wzmocnione metalową szyną     </t>
  </si>
  <si>
    <t>segragator 1/2 A4 czyli A5</t>
  </si>
  <si>
    <t>op.=10 szt.</t>
  </si>
  <si>
    <t>rolka z etykietą 32x20 zwój 2000 gilza 40</t>
  </si>
  <si>
    <t>rolka termoczuła 80 mm x 30 mm</t>
  </si>
  <si>
    <t>rolka termoczuła 57 mm x 20 m</t>
  </si>
  <si>
    <t>rolka termoczuła 49,5 mm x 30 m</t>
  </si>
  <si>
    <t xml:space="preserve">pudło archiwizacyjne box 200mm A4 </t>
  </si>
  <si>
    <t>pudło archiwizacyjne box 100mm A4</t>
  </si>
  <si>
    <t>pudło archiwizacyjne 525x306x338 na seg</t>
  </si>
  <si>
    <t>przybornik na biurko siatka czarny</t>
  </si>
  <si>
    <t>przekładki do segregatorów kolorowe  A4 A_Z Biurfol</t>
  </si>
  <si>
    <t>kpl.</t>
  </si>
  <si>
    <t>przekładki do segregatorów kolorowe 1/3 A4</t>
  </si>
  <si>
    <t xml:space="preserve">półka dokumenty A4 czarna siatka </t>
  </si>
  <si>
    <t xml:space="preserve">półka dokumenty A4 przezroczysta    </t>
  </si>
  <si>
    <t xml:space="preserve">płyta DVD-R slim 16x Verbatim 4,7GB    </t>
  </si>
  <si>
    <t>op.=50 szt.</t>
  </si>
  <si>
    <t xml:space="preserve">płyta DVD R cake(50) Omega </t>
  </si>
  <si>
    <t>płyta DVD RW z kopertą z okienkiem</t>
  </si>
  <si>
    <t>pinezki kolorowe</t>
  </si>
  <si>
    <t>op.=500 kartek</t>
  </si>
  <si>
    <t>papier ksero DL</t>
  </si>
  <si>
    <t>papier ksero A5</t>
  </si>
  <si>
    <t>papier ksero A4</t>
  </si>
  <si>
    <t>papier ksero A3</t>
  </si>
  <si>
    <t>ołówek zwykły HB Taurus</t>
  </si>
  <si>
    <t xml:space="preserve">ołówek zwykły B </t>
  </si>
  <si>
    <t>ołówek techniczny 3B Grand</t>
  </si>
  <si>
    <t>okładka na dyplom</t>
  </si>
  <si>
    <t>nożyczki do papieru długość ostrza 12 cm</t>
  </si>
  <si>
    <t xml:space="preserve">marker ze ściętą końcówka czarny </t>
  </si>
  <si>
    <t xml:space="preserve">marker CD czarny </t>
  </si>
  <si>
    <t>200 str.</t>
  </si>
  <si>
    <t>książka korespondencyjna  A4</t>
  </si>
  <si>
    <t>koszulka A-5 groszek 50 mic. a'100</t>
  </si>
  <si>
    <t>koszulka A-4 groszek 50 mic. a'100</t>
  </si>
  <si>
    <t>korektor wkład 4mmx6m Pilot</t>
  </si>
  <si>
    <t xml:space="preserve">korektor w płynie </t>
  </si>
  <si>
    <t xml:space="preserve">korektor taśma 5mmx8m   </t>
  </si>
  <si>
    <t>koperty DL białe SK ok/p</t>
  </si>
  <si>
    <t>koperty CD białe NK okno</t>
  </si>
  <si>
    <t>op.=500 szt.</t>
  </si>
  <si>
    <t>koperty brązowe B-5</t>
  </si>
  <si>
    <t>koperty białe C-6</t>
  </si>
  <si>
    <t xml:space="preserve">koperty białe C-5 </t>
  </si>
  <si>
    <t>op.=25 szt.</t>
  </si>
  <si>
    <t xml:space="preserve">koperty białe C-4 </t>
  </si>
  <si>
    <t>koperty białe C-3</t>
  </si>
  <si>
    <t>koperta brązowa RTG  18x24 cm</t>
  </si>
  <si>
    <t>op.=12 szt.</t>
  </si>
  <si>
    <t>klips do papieru 32mm</t>
  </si>
  <si>
    <t>klips do papieru 25mm</t>
  </si>
  <si>
    <t>klej sztyft 22g Amos</t>
  </si>
  <si>
    <t>kartoteka magazynowa A5 druk dwustronny, odmienny, karton</t>
  </si>
  <si>
    <t>karteczki samoprzylepne 75ml x 75ml</t>
  </si>
  <si>
    <t>karteczki samoprzylepne małe</t>
  </si>
  <si>
    <t xml:space="preserve">kalkulator biurowy </t>
  </si>
  <si>
    <t>kalendarz trójdzielny</t>
  </si>
  <si>
    <t>kalendarz książkowy A5</t>
  </si>
  <si>
    <t>kalendarz biurowy z piórnikiem</t>
  </si>
  <si>
    <t>kalendarz biurowy stojący pion</t>
  </si>
  <si>
    <t>op.=1kg</t>
  </si>
  <si>
    <t>gumki recepturki</t>
  </si>
  <si>
    <t>gumka do usuwania śladów ołówka</t>
  </si>
  <si>
    <t>foliopis czarny k-100 kamet 0,8-1,2mm</t>
  </si>
  <si>
    <t xml:space="preserve">foliopis CD czarny </t>
  </si>
  <si>
    <t>op.=rolka 1000 szt.</t>
  </si>
  <si>
    <t xml:space="preserve">etykiety uniwersalne 32x20 termiczne </t>
  </si>
  <si>
    <t>dziurkacz do 25 kartek</t>
  </si>
  <si>
    <t>długopis żelowy zielony</t>
  </si>
  <si>
    <t>długopis żelowy niebieski</t>
  </si>
  <si>
    <t>długopis</t>
  </si>
  <si>
    <t xml:space="preserve">datownik samotuszujący iso/pol      </t>
  </si>
  <si>
    <t>op. =10 szt.</t>
  </si>
  <si>
    <t>brulion kratka A-5 96 kartek</t>
  </si>
  <si>
    <t>brulion kratka A-4 96 kartek</t>
  </si>
  <si>
    <t>wartość brutto</t>
  </si>
  <si>
    <t>wartość netto</t>
  </si>
  <si>
    <t>cena jednostkowa netto</t>
  </si>
  <si>
    <t>ilość</t>
  </si>
  <si>
    <t>jednostka miary</t>
  </si>
  <si>
    <t xml:space="preserve">kod    </t>
  </si>
  <si>
    <t xml:space="preserve">nazwa  </t>
  </si>
  <si>
    <t>Lp</t>
  </si>
  <si>
    <t>Zadanie 1: artykuły biurowe</t>
  </si>
  <si>
    <r>
      <t xml:space="preserve">Składając w imieniu …………………………………………………………………..ofertę w </t>
    </r>
    <r>
      <rPr>
        <b/>
        <sz val="12"/>
        <color theme="1"/>
        <rFont val="Calibri"/>
        <family val="2"/>
        <charset val="238"/>
        <scheme val="minor"/>
      </rPr>
      <t>przetargu</t>
    </r>
    <r>
      <rPr>
        <sz val="12"/>
        <color theme="1"/>
        <rFont val="Calibri"/>
        <family val="2"/>
        <charset val="238"/>
        <scheme val="minor"/>
      </rPr>
      <t xml:space="preserve"> na: </t>
    </r>
    <r>
      <rPr>
        <b/>
        <sz val="12"/>
        <color theme="1"/>
        <rFont val="Calibri"/>
        <family val="2"/>
        <charset val="238"/>
        <scheme val="minor"/>
      </rPr>
      <t>dostawę artykułów biurowych</t>
    </r>
    <r>
      <rPr>
        <sz val="12"/>
        <color theme="1"/>
        <rFont val="Calibri"/>
        <family val="2"/>
        <charset val="238"/>
        <scheme val="minor"/>
      </rPr>
      <t xml:space="preserve"> oferuję realizację zamówienia zgodnie z poniższymi cenami:</t>
    </r>
  </si>
  <si>
    <t>FORMULARZ CENOWY</t>
  </si>
  <si>
    <t xml:space="preserve">FORMULARZ CENOWY  </t>
  </si>
  <si>
    <t>cienkopisy stabilo point 88 (czerwony, zielony, czarny, niebieski)</t>
  </si>
  <si>
    <t>długopis automatyczny 0,50mm</t>
  </si>
  <si>
    <t xml:space="preserve">długopis sprężynka </t>
  </si>
  <si>
    <t xml:space="preserve">etykiety uniwersalne 70x42,3 termiczne </t>
  </si>
  <si>
    <t>op. = 21 arkuszy</t>
  </si>
  <si>
    <t>ewidencja wyjść A4</t>
  </si>
  <si>
    <t xml:space="preserve">folia laminacyjna A4     </t>
  </si>
  <si>
    <t>folia laminacyjna A5</t>
  </si>
  <si>
    <t>identyfikator 57x90</t>
  </si>
  <si>
    <t>klips do papieru 41mm</t>
  </si>
  <si>
    <t>koperta brązowa RTG  19x27 cm</t>
  </si>
  <si>
    <t xml:space="preserve">księga inwentarzowa A4     </t>
  </si>
  <si>
    <t>linijka 20 cm</t>
  </si>
  <si>
    <t>linijka 30 cm</t>
  </si>
  <si>
    <t xml:space="preserve">litery samoprzylepne 20mm   </t>
  </si>
  <si>
    <t xml:space="preserve">litery samoprzylepne 40mm   </t>
  </si>
  <si>
    <t>mata biurko 380x580 przeźroczysta</t>
  </si>
  <si>
    <t>mata biurko 530x417 przeźroczysta</t>
  </si>
  <si>
    <t>niszczarka 10k 3.9x50mm Fellowes 60Cs</t>
  </si>
  <si>
    <t>nożyczki do papieru długość ostrza 16 cm</t>
  </si>
  <si>
    <t>nożyczki do papieru długość ostrza 18 cm</t>
  </si>
  <si>
    <t>numerator automatyczny</t>
  </si>
  <si>
    <t xml:space="preserve">olej do niszczarek 355ml Fellowes   </t>
  </si>
  <si>
    <t>podkładka mysz/nadgarstek</t>
  </si>
  <si>
    <t>pojemnik długopisy siatka czarny</t>
  </si>
  <si>
    <t>pojemnik spinacze magnetyczny</t>
  </si>
  <si>
    <t>półka dokumenty A4 kolorowa</t>
  </si>
  <si>
    <t>półka dokumenty A4 szara Plus Leitz</t>
  </si>
  <si>
    <t>pudło archiwizacyjne 340x450x275/wieko</t>
  </si>
  <si>
    <t>roczna karta ewidencyjna obecności A5</t>
  </si>
  <si>
    <t>rolka termoczuła 110 mm x 20 mm</t>
  </si>
  <si>
    <t>rolka termoczuła 57mmx30m</t>
  </si>
  <si>
    <t xml:space="preserve">rozszywacz </t>
  </si>
  <si>
    <t>skorowidz 1/2 A4</t>
  </si>
  <si>
    <t xml:space="preserve">skorowidz A5 </t>
  </si>
  <si>
    <t>szpilki</t>
  </si>
  <si>
    <t>tablica korkowa 70x50</t>
  </si>
  <si>
    <t>taśma klejąca dwustronna 38x10</t>
  </si>
  <si>
    <t xml:space="preserve">taśma klejąca pakowa kolorowa 48mmx60y   </t>
  </si>
  <si>
    <t>zawieszki do kluczy</t>
  </si>
  <si>
    <t>zeszyty kratka A-4 okładka twarda kolorowa (zmienne kolory)</t>
  </si>
  <si>
    <t xml:space="preserve">zwilżacz glicerynowy 20ml Drect  </t>
  </si>
  <si>
    <t>zwilżacz wodny</t>
  </si>
  <si>
    <t>pudło archiwizacyjne 250x200x352</t>
  </si>
  <si>
    <r>
      <t xml:space="preserve">Składając w imieniu …………………………………………………………………..ofertę w </t>
    </r>
    <r>
      <rPr>
        <b/>
        <sz val="12"/>
        <color theme="1"/>
        <rFont val="Calibri"/>
        <family val="2"/>
        <charset val="238"/>
        <scheme val="minor"/>
      </rPr>
      <t>przetargu</t>
    </r>
    <r>
      <rPr>
        <sz val="12"/>
        <color theme="1"/>
        <rFont val="Calibri"/>
        <family val="2"/>
        <charset val="238"/>
        <scheme val="minor"/>
      </rPr>
      <t xml:space="preserve"> na: dostawę artykułów biurowych - </t>
    </r>
    <r>
      <rPr>
        <b/>
        <sz val="12"/>
        <color theme="1"/>
        <rFont val="Calibri"/>
        <family val="2"/>
        <charset val="238"/>
        <scheme val="minor"/>
      </rPr>
      <t>tusze i tonery</t>
    </r>
    <r>
      <rPr>
        <sz val="12"/>
        <color theme="1"/>
        <rFont val="Calibri"/>
        <family val="2"/>
        <charset val="238"/>
        <scheme val="minor"/>
      </rPr>
      <t xml:space="preserve"> oferuję realizację </t>
    </r>
  </si>
  <si>
    <t>zamówienia zgodnie z poniższymi cenami:</t>
  </si>
  <si>
    <t>Zadanie 2: artykuły biurowe - tusze i tonery (produkty alternatywne 100% nowe - nieregenerowane) Z PEŁNĄ GWARANCJĄ NA URZĄDZENIE I AKCEPTOWANIE CHIPU TONERA/TUSZU PRZEZ DRUKARKĘ</t>
  </si>
  <si>
    <t>bęben Brother Dr2300/DR630</t>
  </si>
  <si>
    <t>bęben Xerox 013R00702 (black) Oryginał</t>
  </si>
  <si>
    <t xml:space="preserve">pojemnik na zużyty tusz Epson T6712                                           </t>
  </si>
  <si>
    <t>toner Brother TN2320/TN660 2,6k Prism</t>
  </si>
  <si>
    <t>toner Brother TN241C/TN245C cyan</t>
  </si>
  <si>
    <t>toner Brother TN241K czarny</t>
  </si>
  <si>
    <t>toner Brother TN241M/TN245M magneta</t>
  </si>
  <si>
    <t>toner Brother TN241Y/TN245Y yellow</t>
  </si>
  <si>
    <t>toner Brother TN2421BK czarny 3k Prism</t>
  </si>
  <si>
    <t>toner Brother TN315C/TN325C cyan 3,5k Prism</t>
  </si>
  <si>
    <t>toner Brother TN315K/TN325K czarny 4k Prism</t>
  </si>
  <si>
    <t>toner Brother TN315M/TN325M magneta 3,5k Prism</t>
  </si>
  <si>
    <t>toner Brother TN315Y/TN325Y yellow 3,5k Prism</t>
  </si>
  <si>
    <t xml:space="preserve">toner Brother TN-B023 </t>
  </si>
  <si>
    <t>toner CF279A</t>
  </si>
  <si>
    <t>toner HP 142A</t>
  </si>
  <si>
    <t>toner HP 207A (W2211A) orginał</t>
  </si>
  <si>
    <t>toner HP 207A (W2212A) ogrinał</t>
  </si>
  <si>
    <t>toner HP 207A (W2213A) orginał</t>
  </si>
  <si>
    <t>toner HP 207X (W2210X) orginał</t>
  </si>
  <si>
    <t>toner HP 207X cyan, yellow,magneta, black</t>
  </si>
  <si>
    <t xml:space="preserve">toner HP CB435A czarny 1,5k Prism                                              </t>
  </si>
  <si>
    <t xml:space="preserve">toner HP CE278A czarny 2,1k Prism                       </t>
  </si>
  <si>
    <t xml:space="preserve">toner HP CE285A czarny 1,6k Prism                                              </t>
  </si>
  <si>
    <t xml:space="preserve">toner HP CE505A czarny 2,3K Prism                                                </t>
  </si>
  <si>
    <t>toner HP CF217A czarny 1,6k Prism</t>
  </si>
  <si>
    <t xml:space="preserve">toner HP CF226X czarny 9k Printe                                                 </t>
  </si>
  <si>
    <t xml:space="preserve">toner HP CF255X czarny 18,5k                                                   </t>
  </si>
  <si>
    <t>toner HP CF259A czarny 3,1k Prism</t>
  </si>
  <si>
    <t xml:space="preserve">toner HP CF259X czarny 10,5k                                     </t>
  </si>
  <si>
    <t xml:space="preserve">toner HP CF280X czarny 6,9k Prism                                                 </t>
  </si>
  <si>
    <t>toner HP LaserJet Pro 4002dn W1490X (black) 149X</t>
  </si>
  <si>
    <t xml:space="preserve">toner HP Q2612A czarny 2k Prism                                                   </t>
  </si>
  <si>
    <t>toner Konica Minolta EB-P08 ACDNWY1 36K</t>
  </si>
  <si>
    <t>toner Minolta Bizhub 4052 TNP63 Oryginał</t>
  </si>
  <si>
    <t>toner Minolta TN114 czarny 413g Prism</t>
  </si>
  <si>
    <t>toner Minolta TN211/TN311 czarny 17,5k Prism</t>
  </si>
  <si>
    <t>toner Minolta TNP-81C cyan 9k OEM</t>
  </si>
  <si>
    <t>toner Minolta TNP-81K czarny 13k OEM</t>
  </si>
  <si>
    <t>toner Minolta TNP-81M C3300i magneta 9K C4000i</t>
  </si>
  <si>
    <t>toner Minolta TNP-81Y yellow 9k OEM</t>
  </si>
  <si>
    <t xml:space="preserve">toner MP301E 8K </t>
  </si>
  <si>
    <t>toner OKI B 401d</t>
  </si>
  <si>
    <t>toner Xerox Phaser 3330V - 106R03623</t>
  </si>
  <si>
    <t>toner Xerox 006R04730 (black) do VersaLink B415 Oryginał</t>
  </si>
  <si>
    <t>tusz Brother BT5000C orginał</t>
  </si>
  <si>
    <t>tusz Brother BT5000M orginał</t>
  </si>
  <si>
    <t>tusz Brother BT5000Y orginał</t>
  </si>
  <si>
    <t>tusz Brother BTD60BK orginał</t>
  </si>
  <si>
    <t>tusz Epson C13T03V14A (black) 101, 127ml, oryginał Epson</t>
  </si>
  <si>
    <t>tusz Epson C13T03V24A (cyan) 101, 70ml, oryginał Epson</t>
  </si>
  <si>
    <t>tusz Epson C13T03V34A (magenta) 101, 70ml, oryginał Epson</t>
  </si>
  <si>
    <t>tusz Epson C13T03V44A (yellow) 101, 70ml, oryginał Epson</t>
  </si>
  <si>
    <t xml:space="preserve">tusz Epson T9072 cyan 90ml Prism                                                  </t>
  </si>
  <si>
    <t xml:space="preserve">tusz Epson T9073 magneta 90ml Prism                                          </t>
  </si>
  <si>
    <t xml:space="preserve">tusz Epson T9074 yellow 90ml Prism                                              </t>
  </si>
  <si>
    <t xml:space="preserve">tusz Epson T9081 T9071 czarny 120ml Prism                              </t>
  </si>
  <si>
    <t xml:space="preserve">tusz HP 3YM62AE black 240str. 20ml </t>
  </si>
  <si>
    <t xml:space="preserve">tusz HP 3YM63AE color 200str. 18ml </t>
  </si>
  <si>
    <t xml:space="preserve">tusz HP ENVY 6020 czarny + kolor </t>
  </si>
  <si>
    <t>tusz HP F6U12AE cyan 700str OEM nr 953</t>
  </si>
  <si>
    <t>tusz HP F6U13AE magneta 700str OEM nr 953</t>
  </si>
  <si>
    <t>tusz HP F6U14AE yellow 700str OEM nr 953</t>
  </si>
  <si>
    <t>tusz HP F6U16AE cyan 2600srt JetWorld nr953XL</t>
  </si>
  <si>
    <t>tusz HP F6U17AE magneta 2600srt JetWorld nr953XL</t>
  </si>
  <si>
    <t>tusz HP F6U18AE yellow 2600srt JetWorld nr953XL</t>
  </si>
  <si>
    <t>tusz HP L0S58AE czarny 1000str OEM nr953</t>
  </si>
  <si>
    <t>tusz HP L0S70AE czarny 3200str JetWorld nr953XL</t>
  </si>
  <si>
    <t>……………….…………………………………………………………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</si>
</sst>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Border="1"/>
    <xf numFmtId="2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2" fontId="0" fillId="0" borderId="1" xfId="0" applyNumberFormat="1" applyBorder="1" applyProtection="1"/>
    <xf numFmtId="2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Fill="1" applyBorder="1" applyProtection="1"/>
    <xf numFmtId="0" fontId="9" fillId="0" borderId="1" xfId="0" applyFont="1" applyBorder="1" applyProtection="1"/>
    <xf numFmtId="0" fontId="4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8"/>
  <sheetViews>
    <sheetView tabSelected="1" topLeftCell="A180" zoomScale="120" zoomScaleNormal="120" workbookViewId="0">
      <selection activeCell="G193" sqref="G193"/>
    </sheetView>
  </sheetViews>
  <sheetFormatPr defaultRowHeight="15" x14ac:dyDescent="0.25"/>
  <cols>
    <col min="2" max="2" width="67.7109375" customWidth="1"/>
    <col min="3" max="3" width="17.28515625" customWidth="1"/>
    <col min="4" max="4" width="10.28515625" customWidth="1"/>
    <col min="5" max="5" width="13.7109375" customWidth="1"/>
    <col min="6" max="6" width="14.7109375" customWidth="1"/>
    <col min="7" max="7" width="15.85546875" customWidth="1"/>
    <col min="8" max="8" width="15.42578125" customWidth="1"/>
  </cols>
  <sheetData>
    <row r="2" spans="1:9" ht="18.75" x14ac:dyDescent="0.3">
      <c r="A2" s="33" t="s">
        <v>127</v>
      </c>
      <c r="B2" s="34"/>
      <c r="C2" s="34"/>
      <c r="D2" s="34"/>
      <c r="E2" s="34"/>
      <c r="F2" s="34"/>
      <c r="G2" s="34"/>
      <c r="H2" s="34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ht="15.75" x14ac:dyDescent="0.25">
      <c r="A4" s="35" t="s">
        <v>126</v>
      </c>
      <c r="B4" s="36"/>
      <c r="C4" s="36"/>
      <c r="D4" s="36"/>
      <c r="E4" s="36"/>
      <c r="F4" s="36"/>
      <c r="G4" s="36"/>
      <c r="H4" s="36"/>
    </row>
    <row r="5" spans="1:9" ht="31.5" customHeight="1" x14ac:dyDescent="0.25">
      <c r="A5" s="37" t="s">
        <v>125</v>
      </c>
      <c r="B5" s="37"/>
      <c r="C5" s="37"/>
      <c r="D5" s="37"/>
      <c r="E5" s="37"/>
      <c r="F5" s="37"/>
      <c r="G5" s="37"/>
      <c r="H5" s="37"/>
    </row>
    <row r="6" spans="1:9" ht="15.75" x14ac:dyDescent="0.25">
      <c r="A6" s="7"/>
      <c r="B6" s="7"/>
      <c r="C6" s="7"/>
      <c r="D6" s="7"/>
      <c r="E6" s="7"/>
      <c r="F6" s="7"/>
      <c r="G6" s="7"/>
      <c r="H6" s="7"/>
    </row>
    <row r="7" spans="1:9" ht="15.75" x14ac:dyDescent="0.25">
      <c r="A7" s="35" t="s">
        <v>124</v>
      </c>
      <c r="B7" s="36"/>
      <c r="C7" s="7"/>
      <c r="D7" s="7"/>
      <c r="E7" s="7"/>
      <c r="F7" s="7"/>
      <c r="G7" s="7"/>
      <c r="H7" s="7"/>
    </row>
    <row r="8" spans="1:9" ht="15.75" x14ac:dyDescent="0.25">
      <c r="A8" s="7"/>
      <c r="B8" s="7"/>
      <c r="C8" s="7"/>
      <c r="D8" s="7"/>
      <c r="E8" s="7"/>
      <c r="F8" s="7"/>
      <c r="G8" s="7"/>
      <c r="H8" s="7"/>
    </row>
    <row r="9" spans="1:9" ht="45" x14ac:dyDescent="0.25">
      <c r="A9" s="14" t="s">
        <v>123</v>
      </c>
      <c r="B9" s="14" t="s">
        <v>122</v>
      </c>
      <c r="C9" s="14" t="s">
        <v>121</v>
      </c>
      <c r="D9" s="6" t="s">
        <v>120</v>
      </c>
      <c r="E9" s="6" t="s">
        <v>119</v>
      </c>
      <c r="F9" s="6" t="s">
        <v>118</v>
      </c>
      <c r="G9" s="13" t="s">
        <v>117</v>
      </c>
      <c r="H9" s="13" t="s">
        <v>116</v>
      </c>
    </row>
    <row r="10" spans="1:9" x14ac:dyDescent="0.25">
      <c r="A10" s="19">
        <v>1</v>
      </c>
      <c r="B10" s="15" t="s">
        <v>115</v>
      </c>
      <c r="C10" s="16" t="s">
        <v>17</v>
      </c>
      <c r="D10" s="16" t="s">
        <v>9</v>
      </c>
      <c r="E10" s="19">
        <v>10</v>
      </c>
      <c r="F10" s="5"/>
      <c r="G10" s="2">
        <f t="shared" ref="G10:G67" si="0">E10*F10</f>
        <v>0</v>
      </c>
      <c r="H10" s="2">
        <f t="shared" ref="H10:H67" si="1">E10*F10*(1+0.23)</f>
        <v>0</v>
      </c>
      <c r="I10" s="4"/>
    </row>
    <row r="11" spans="1:9" x14ac:dyDescent="0.25">
      <c r="A11" s="19">
        <v>2</v>
      </c>
      <c r="B11" s="15" t="s">
        <v>114</v>
      </c>
      <c r="C11" s="16" t="s">
        <v>17</v>
      </c>
      <c r="D11" s="16" t="s">
        <v>9</v>
      </c>
      <c r="E11" s="19">
        <v>8</v>
      </c>
      <c r="F11" s="5"/>
      <c r="G11" s="2">
        <f t="shared" si="0"/>
        <v>0</v>
      </c>
      <c r="H11" s="2">
        <f t="shared" si="1"/>
        <v>0</v>
      </c>
      <c r="I11" s="4"/>
    </row>
    <row r="12" spans="1:9" x14ac:dyDescent="0.25">
      <c r="A12" s="19">
        <v>3</v>
      </c>
      <c r="B12" s="15" t="s">
        <v>128</v>
      </c>
      <c r="C12" s="16" t="s">
        <v>113</v>
      </c>
      <c r="D12" s="16" t="s">
        <v>10</v>
      </c>
      <c r="E12" s="19">
        <v>19</v>
      </c>
      <c r="F12" s="5"/>
      <c r="G12" s="2">
        <f t="shared" si="0"/>
        <v>0</v>
      </c>
      <c r="H12" s="2">
        <f t="shared" si="1"/>
        <v>0</v>
      </c>
      <c r="I12" s="4"/>
    </row>
    <row r="13" spans="1:9" x14ac:dyDescent="0.25">
      <c r="A13" s="19">
        <v>4</v>
      </c>
      <c r="B13" s="15" t="s">
        <v>112</v>
      </c>
      <c r="C13" s="16"/>
      <c r="D13" s="16" t="s">
        <v>9</v>
      </c>
      <c r="E13" s="19">
        <v>13</v>
      </c>
      <c r="F13" s="5"/>
      <c r="G13" s="2">
        <f t="shared" si="0"/>
        <v>0</v>
      </c>
      <c r="H13" s="2">
        <f t="shared" si="1"/>
        <v>0</v>
      </c>
      <c r="I13" s="4"/>
    </row>
    <row r="14" spans="1:9" x14ac:dyDescent="0.25">
      <c r="A14" s="19">
        <v>5</v>
      </c>
      <c r="B14" s="15" t="s">
        <v>111</v>
      </c>
      <c r="C14" s="16"/>
      <c r="D14" s="16" t="s">
        <v>9</v>
      </c>
      <c r="E14" s="19">
        <v>130</v>
      </c>
      <c r="F14" s="3"/>
      <c r="G14" s="2">
        <f t="shared" si="0"/>
        <v>0</v>
      </c>
      <c r="H14" s="2">
        <f t="shared" si="1"/>
        <v>0</v>
      </c>
      <c r="I14" s="4"/>
    </row>
    <row r="15" spans="1:9" x14ac:dyDescent="0.25">
      <c r="A15" s="19">
        <v>6</v>
      </c>
      <c r="B15" s="15" t="s">
        <v>129</v>
      </c>
      <c r="C15" s="16"/>
      <c r="D15" s="16" t="s">
        <v>9</v>
      </c>
      <c r="E15" s="19">
        <v>36</v>
      </c>
      <c r="F15" s="3"/>
      <c r="G15" s="2">
        <f t="shared" si="0"/>
        <v>0</v>
      </c>
      <c r="H15" s="2">
        <f t="shared" si="1"/>
        <v>0</v>
      </c>
      <c r="I15" s="4"/>
    </row>
    <row r="16" spans="1:9" x14ac:dyDescent="0.25">
      <c r="A16" s="19">
        <v>7</v>
      </c>
      <c r="B16" s="15" t="s">
        <v>130</v>
      </c>
      <c r="C16" s="16"/>
      <c r="D16" s="16" t="s">
        <v>9</v>
      </c>
      <c r="E16" s="19">
        <v>6</v>
      </c>
      <c r="F16" s="3"/>
      <c r="G16" s="2">
        <f t="shared" si="0"/>
        <v>0</v>
      </c>
      <c r="H16" s="2">
        <f t="shared" si="1"/>
        <v>0</v>
      </c>
      <c r="I16" s="4"/>
    </row>
    <row r="17" spans="1:9" x14ac:dyDescent="0.25">
      <c r="A17" s="19">
        <v>8</v>
      </c>
      <c r="B17" s="15" t="s">
        <v>110</v>
      </c>
      <c r="C17" s="16"/>
      <c r="D17" s="16" t="s">
        <v>9</v>
      </c>
      <c r="E17" s="19">
        <v>10</v>
      </c>
      <c r="F17" s="3"/>
      <c r="G17" s="2">
        <f t="shared" si="0"/>
        <v>0</v>
      </c>
      <c r="H17" s="2">
        <f t="shared" si="1"/>
        <v>0</v>
      </c>
      <c r="I17" s="4"/>
    </row>
    <row r="18" spans="1:9" x14ac:dyDescent="0.25">
      <c r="A18" s="19">
        <v>9</v>
      </c>
      <c r="B18" s="15" t="s">
        <v>109</v>
      </c>
      <c r="C18" s="16"/>
      <c r="D18" s="16" t="s">
        <v>9</v>
      </c>
      <c r="E18" s="19">
        <v>22</v>
      </c>
      <c r="F18" s="3"/>
      <c r="G18" s="2">
        <f t="shared" si="0"/>
        <v>0</v>
      </c>
      <c r="H18" s="2">
        <f t="shared" si="1"/>
        <v>0</v>
      </c>
      <c r="I18" s="4"/>
    </row>
    <row r="19" spans="1:9" x14ac:dyDescent="0.25">
      <c r="A19" s="19">
        <v>10</v>
      </c>
      <c r="B19" s="15" t="s">
        <v>108</v>
      </c>
      <c r="C19" s="16"/>
      <c r="D19" s="16" t="s">
        <v>9</v>
      </c>
      <c r="E19" s="19">
        <v>8</v>
      </c>
      <c r="F19" s="3"/>
      <c r="G19" s="2">
        <f t="shared" si="0"/>
        <v>0</v>
      </c>
      <c r="H19" s="2">
        <f t="shared" si="1"/>
        <v>0</v>
      </c>
      <c r="I19" s="4"/>
    </row>
    <row r="20" spans="1:9" x14ac:dyDescent="0.25">
      <c r="A20" s="19">
        <v>11</v>
      </c>
      <c r="B20" s="15" t="s">
        <v>107</v>
      </c>
      <c r="C20" s="16" t="s">
        <v>106</v>
      </c>
      <c r="D20" s="16" t="s">
        <v>10</v>
      </c>
      <c r="E20" s="19">
        <v>21</v>
      </c>
      <c r="F20" s="3"/>
      <c r="G20" s="2">
        <f t="shared" si="0"/>
        <v>0</v>
      </c>
      <c r="H20" s="2">
        <f t="shared" si="1"/>
        <v>0</v>
      </c>
      <c r="I20" s="4"/>
    </row>
    <row r="21" spans="1:9" x14ac:dyDescent="0.25">
      <c r="A21" s="19">
        <v>12</v>
      </c>
      <c r="B21" s="15" t="s">
        <v>131</v>
      </c>
      <c r="C21" s="16" t="s">
        <v>132</v>
      </c>
      <c r="D21" s="16" t="s">
        <v>10</v>
      </c>
      <c r="E21" s="19">
        <v>1</v>
      </c>
      <c r="F21" s="3"/>
      <c r="G21" s="2">
        <f t="shared" si="0"/>
        <v>0</v>
      </c>
      <c r="H21" s="2">
        <f t="shared" si="1"/>
        <v>0</v>
      </c>
      <c r="I21" s="4"/>
    </row>
    <row r="22" spans="1:9" x14ac:dyDescent="0.25">
      <c r="A22" s="19">
        <v>13</v>
      </c>
      <c r="B22" s="15" t="s">
        <v>133</v>
      </c>
      <c r="C22" s="16"/>
      <c r="D22" s="16" t="s">
        <v>9</v>
      </c>
      <c r="E22" s="19">
        <v>4</v>
      </c>
      <c r="F22" s="3"/>
      <c r="G22" s="2">
        <f t="shared" si="0"/>
        <v>0</v>
      </c>
      <c r="H22" s="2">
        <f t="shared" si="1"/>
        <v>0</v>
      </c>
      <c r="I22" s="4"/>
    </row>
    <row r="23" spans="1:9" x14ac:dyDescent="0.25">
      <c r="A23" s="19">
        <v>14</v>
      </c>
      <c r="B23" s="15" t="s">
        <v>134</v>
      </c>
      <c r="C23" s="16"/>
      <c r="D23" s="16" t="s">
        <v>10</v>
      </c>
      <c r="E23" s="19">
        <v>4</v>
      </c>
      <c r="F23" s="3"/>
      <c r="G23" s="2">
        <f t="shared" si="0"/>
        <v>0</v>
      </c>
      <c r="H23" s="2">
        <f t="shared" si="1"/>
        <v>0</v>
      </c>
      <c r="I23" s="4"/>
    </row>
    <row r="24" spans="1:9" x14ac:dyDescent="0.25">
      <c r="A24" s="19">
        <v>15</v>
      </c>
      <c r="B24" s="15" t="s">
        <v>135</v>
      </c>
      <c r="C24" s="16"/>
      <c r="D24" s="16" t="s">
        <v>10</v>
      </c>
      <c r="E24" s="19">
        <v>2</v>
      </c>
      <c r="F24" s="3"/>
      <c r="G24" s="2">
        <f t="shared" si="0"/>
        <v>0</v>
      </c>
      <c r="H24" s="2">
        <f t="shared" si="1"/>
        <v>0</v>
      </c>
      <c r="I24" s="4"/>
    </row>
    <row r="25" spans="1:9" x14ac:dyDescent="0.25">
      <c r="A25" s="19">
        <v>16</v>
      </c>
      <c r="B25" s="15" t="s">
        <v>105</v>
      </c>
      <c r="C25" s="16"/>
      <c r="D25" s="16" t="s">
        <v>9</v>
      </c>
      <c r="E25" s="19">
        <v>5</v>
      </c>
      <c r="F25" s="3"/>
      <c r="G25" s="2">
        <f t="shared" si="0"/>
        <v>0</v>
      </c>
      <c r="H25" s="2">
        <f t="shared" si="1"/>
        <v>0</v>
      </c>
      <c r="I25" s="4"/>
    </row>
    <row r="26" spans="1:9" x14ac:dyDescent="0.25">
      <c r="A26" s="19">
        <v>17</v>
      </c>
      <c r="B26" s="15" t="s">
        <v>104</v>
      </c>
      <c r="C26" s="16"/>
      <c r="D26" s="16" t="s">
        <v>9</v>
      </c>
      <c r="E26" s="19">
        <v>10</v>
      </c>
      <c r="F26" s="3"/>
      <c r="G26" s="2">
        <f t="shared" si="0"/>
        <v>0</v>
      </c>
      <c r="H26" s="2">
        <f t="shared" si="1"/>
        <v>0</v>
      </c>
      <c r="I26" s="4"/>
    </row>
    <row r="27" spans="1:9" x14ac:dyDescent="0.25">
      <c r="A27" s="19">
        <v>18</v>
      </c>
      <c r="B27" s="15" t="s">
        <v>103</v>
      </c>
      <c r="C27" s="16"/>
      <c r="D27" s="16" t="s">
        <v>9</v>
      </c>
      <c r="E27" s="19">
        <v>8</v>
      </c>
      <c r="F27" s="3"/>
      <c r="G27" s="2">
        <f t="shared" si="0"/>
        <v>0</v>
      </c>
      <c r="H27" s="2">
        <f t="shared" si="1"/>
        <v>0</v>
      </c>
      <c r="I27" s="4"/>
    </row>
    <row r="28" spans="1:9" x14ac:dyDescent="0.25">
      <c r="A28" s="19">
        <v>19</v>
      </c>
      <c r="B28" s="15" t="s">
        <v>102</v>
      </c>
      <c r="C28" s="16" t="s">
        <v>101</v>
      </c>
      <c r="D28" s="16" t="s">
        <v>10</v>
      </c>
      <c r="E28" s="19">
        <v>1</v>
      </c>
      <c r="F28" s="3"/>
      <c r="G28" s="2">
        <f t="shared" si="0"/>
        <v>0</v>
      </c>
      <c r="H28" s="2">
        <f t="shared" si="1"/>
        <v>0</v>
      </c>
      <c r="I28" s="4"/>
    </row>
    <row r="29" spans="1:9" x14ac:dyDescent="0.25">
      <c r="A29" s="19">
        <v>20</v>
      </c>
      <c r="B29" s="15" t="s">
        <v>136</v>
      </c>
      <c r="C29" s="16"/>
      <c r="D29" s="16" t="s">
        <v>9</v>
      </c>
      <c r="E29" s="19">
        <v>30</v>
      </c>
      <c r="F29" s="3"/>
      <c r="G29" s="2">
        <f t="shared" si="0"/>
        <v>0</v>
      </c>
      <c r="H29" s="2">
        <f t="shared" si="1"/>
        <v>0</v>
      </c>
      <c r="I29" s="4"/>
    </row>
    <row r="30" spans="1:9" x14ac:dyDescent="0.25">
      <c r="A30" s="19">
        <v>21</v>
      </c>
      <c r="B30" s="15" t="s">
        <v>100</v>
      </c>
      <c r="C30" s="16"/>
      <c r="D30" s="16" t="s">
        <v>9</v>
      </c>
      <c r="E30" s="19">
        <v>8</v>
      </c>
      <c r="F30" s="3"/>
      <c r="G30" s="2">
        <f t="shared" si="0"/>
        <v>0</v>
      </c>
      <c r="H30" s="2">
        <f t="shared" si="1"/>
        <v>0</v>
      </c>
      <c r="I30" s="4"/>
    </row>
    <row r="31" spans="1:9" x14ac:dyDescent="0.25">
      <c r="A31" s="19">
        <v>22</v>
      </c>
      <c r="B31" s="15" t="s">
        <v>99</v>
      </c>
      <c r="C31" s="16"/>
      <c r="D31" s="16" t="s">
        <v>9</v>
      </c>
      <c r="E31" s="19">
        <v>5</v>
      </c>
      <c r="F31" s="3"/>
      <c r="G31" s="2">
        <f t="shared" si="0"/>
        <v>0</v>
      </c>
      <c r="H31" s="2">
        <f t="shared" si="1"/>
        <v>0</v>
      </c>
      <c r="I31" s="4"/>
    </row>
    <row r="32" spans="1:9" x14ac:dyDescent="0.25">
      <c r="A32" s="19">
        <v>23</v>
      </c>
      <c r="B32" s="15" t="s">
        <v>98</v>
      </c>
      <c r="C32" s="16"/>
      <c r="D32" s="16" t="s">
        <v>9</v>
      </c>
      <c r="E32" s="19">
        <v>14</v>
      </c>
      <c r="F32" s="3"/>
      <c r="G32" s="2">
        <f t="shared" si="0"/>
        <v>0</v>
      </c>
      <c r="H32" s="2">
        <f t="shared" si="1"/>
        <v>0</v>
      </c>
      <c r="I32" s="4"/>
    </row>
    <row r="33" spans="1:9" x14ac:dyDescent="0.25">
      <c r="A33" s="19">
        <v>24</v>
      </c>
      <c r="B33" s="15" t="s">
        <v>97</v>
      </c>
      <c r="C33" s="16"/>
      <c r="D33" s="16" t="s">
        <v>9</v>
      </c>
      <c r="E33" s="19">
        <v>20</v>
      </c>
      <c r="F33" s="3"/>
      <c r="G33" s="2">
        <f t="shared" si="0"/>
        <v>0</v>
      </c>
      <c r="H33" s="2">
        <f t="shared" si="1"/>
        <v>0</v>
      </c>
      <c r="I33" s="4"/>
    </row>
    <row r="34" spans="1:9" x14ac:dyDescent="0.25">
      <c r="A34" s="19">
        <v>25</v>
      </c>
      <c r="B34" s="15" t="s">
        <v>96</v>
      </c>
      <c r="C34" s="16"/>
      <c r="D34" s="16" t="s">
        <v>9</v>
      </c>
      <c r="E34" s="19">
        <v>2</v>
      </c>
      <c r="F34" s="3"/>
      <c r="G34" s="2">
        <f t="shared" si="0"/>
        <v>0</v>
      </c>
      <c r="H34" s="2">
        <f t="shared" si="1"/>
        <v>0</v>
      </c>
      <c r="I34" s="4"/>
    </row>
    <row r="35" spans="1:9" x14ac:dyDescent="0.25">
      <c r="A35" s="19">
        <v>26</v>
      </c>
      <c r="B35" s="15" t="s">
        <v>94</v>
      </c>
      <c r="C35" s="16"/>
      <c r="D35" s="16" t="s">
        <v>10</v>
      </c>
      <c r="E35" s="19">
        <v>70</v>
      </c>
      <c r="F35" s="3"/>
      <c r="G35" s="2">
        <f t="shared" si="0"/>
        <v>0</v>
      </c>
      <c r="H35" s="2">
        <f t="shared" si="1"/>
        <v>0</v>
      </c>
      <c r="I35" s="4"/>
    </row>
    <row r="36" spans="1:9" x14ac:dyDescent="0.25">
      <c r="A36" s="19">
        <v>27</v>
      </c>
      <c r="B36" s="15" t="s">
        <v>95</v>
      </c>
      <c r="C36" s="16"/>
      <c r="D36" s="16" t="s">
        <v>10</v>
      </c>
      <c r="E36" s="19">
        <v>57</v>
      </c>
      <c r="F36" s="3"/>
      <c r="G36" s="2">
        <f t="shared" si="0"/>
        <v>0</v>
      </c>
      <c r="H36" s="2">
        <f t="shared" si="1"/>
        <v>0</v>
      </c>
    </row>
    <row r="37" spans="1:9" x14ac:dyDescent="0.25">
      <c r="A37" s="19">
        <v>28</v>
      </c>
      <c r="B37" s="15" t="s">
        <v>93</v>
      </c>
      <c r="C37" s="16"/>
      <c r="D37" s="16" t="s">
        <v>9</v>
      </c>
      <c r="E37" s="19">
        <v>100</v>
      </c>
      <c r="F37" s="3"/>
      <c r="G37" s="2">
        <f t="shared" si="0"/>
        <v>0</v>
      </c>
      <c r="H37" s="2">
        <f t="shared" si="1"/>
        <v>0</v>
      </c>
    </row>
    <row r="38" spans="1:9" x14ac:dyDescent="0.25">
      <c r="A38" s="19">
        <v>29</v>
      </c>
      <c r="B38" s="15" t="s">
        <v>92</v>
      </c>
      <c r="C38" s="16"/>
      <c r="D38" s="16" t="s">
        <v>9</v>
      </c>
      <c r="E38" s="19">
        <v>28</v>
      </c>
      <c r="F38" s="3"/>
      <c r="G38" s="2">
        <f t="shared" si="0"/>
        <v>0</v>
      </c>
      <c r="H38" s="2">
        <f t="shared" si="1"/>
        <v>0</v>
      </c>
    </row>
    <row r="39" spans="1:9" x14ac:dyDescent="0.25">
      <c r="A39" s="19">
        <v>30</v>
      </c>
      <c r="B39" s="15" t="s">
        <v>91</v>
      </c>
      <c r="C39" s="16" t="s">
        <v>89</v>
      </c>
      <c r="D39" s="16" t="s">
        <v>10</v>
      </c>
      <c r="E39" s="19">
        <v>3</v>
      </c>
      <c r="F39" s="3"/>
      <c r="G39" s="2">
        <f t="shared" si="0"/>
        <v>0</v>
      </c>
      <c r="H39" s="2">
        <f t="shared" si="1"/>
        <v>0</v>
      </c>
    </row>
    <row r="40" spans="1:9" x14ac:dyDescent="0.25">
      <c r="A40" s="19">
        <v>31</v>
      </c>
      <c r="B40" s="15" t="s">
        <v>90</v>
      </c>
      <c r="C40" s="16" t="s">
        <v>89</v>
      </c>
      <c r="D40" s="16" t="s">
        <v>10</v>
      </c>
      <c r="E40" s="19">
        <v>3</v>
      </c>
      <c r="F40" s="3"/>
      <c r="G40" s="2">
        <f t="shared" si="0"/>
        <v>0</v>
      </c>
      <c r="H40" s="2">
        <f t="shared" si="1"/>
        <v>0</v>
      </c>
    </row>
    <row r="41" spans="1:9" x14ac:dyDescent="0.25">
      <c r="A41" s="19">
        <v>32</v>
      </c>
      <c r="B41" s="15" t="s">
        <v>137</v>
      </c>
      <c r="C41" s="16" t="s">
        <v>89</v>
      </c>
      <c r="D41" s="16" t="s">
        <v>10</v>
      </c>
      <c r="E41" s="19">
        <v>4</v>
      </c>
      <c r="F41" s="3"/>
      <c r="G41" s="2">
        <f t="shared" si="0"/>
        <v>0</v>
      </c>
      <c r="H41" s="2">
        <f t="shared" si="1"/>
        <v>0</v>
      </c>
    </row>
    <row r="42" spans="1:9" x14ac:dyDescent="0.25">
      <c r="A42" s="19">
        <v>33</v>
      </c>
      <c r="B42" s="15" t="s">
        <v>88</v>
      </c>
      <c r="C42" s="16"/>
      <c r="D42" s="16" t="s">
        <v>9</v>
      </c>
      <c r="E42" s="19">
        <v>2000</v>
      </c>
      <c r="F42" s="3"/>
      <c r="G42" s="2">
        <f t="shared" si="0"/>
        <v>0</v>
      </c>
      <c r="H42" s="2">
        <f t="shared" si="1"/>
        <v>0</v>
      </c>
    </row>
    <row r="43" spans="1:9" x14ac:dyDescent="0.25">
      <c r="A43" s="19">
        <v>34</v>
      </c>
      <c r="B43" s="15" t="s">
        <v>138</v>
      </c>
      <c r="C43" s="16"/>
      <c r="D43" s="16" t="s">
        <v>9</v>
      </c>
      <c r="E43" s="19">
        <v>4500</v>
      </c>
      <c r="F43" s="3"/>
      <c r="G43" s="2">
        <f t="shared" si="0"/>
        <v>0</v>
      </c>
      <c r="H43" s="2">
        <f t="shared" si="1"/>
        <v>0</v>
      </c>
    </row>
    <row r="44" spans="1:9" x14ac:dyDescent="0.25">
      <c r="A44" s="19">
        <v>35</v>
      </c>
      <c r="B44" s="15" t="s">
        <v>87</v>
      </c>
      <c r="C44" s="16"/>
      <c r="D44" s="16" t="s">
        <v>9</v>
      </c>
      <c r="E44" s="19">
        <v>30</v>
      </c>
      <c r="F44" s="3"/>
      <c r="G44" s="2">
        <f t="shared" si="0"/>
        <v>0</v>
      </c>
      <c r="H44" s="2">
        <f t="shared" si="1"/>
        <v>0</v>
      </c>
    </row>
    <row r="45" spans="1:9" x14ac:dyDescent="0.25">
      <c r="A45" s="19">
        <v>36</v>
      </c>
      <c r="B45" s="15" t="s">
        <v>86</v>
      </c>
      <c r="C45" s="16" t="s">
        <v>85</v>
      </c>
      <c r="D45" s="16" t="s">
        <v>9</v>
      </c>
      <c r="E45" s="19">
        <v>31</v>
      </c>
      <c r="F45" s="3"/>
      <c r="G45" s="2">
        <f t="shared" si="0"/>
        <v>0</v>
      </c>
      <c r="H45" s="2">
        <f t="shared" si="1"/>
        <v>0</v>
      </c>
    </row>
    <row r="46" spans="1:9" x14ac:dyDescent="0.25">
      <c r="A46" s="19">
        <v>37</v>
      </c>
      <c r="B46" s="15" t="s">
        <v>84</v>
      </c>
      <c r="C46" s="16" t="s">
        <v>56</v>
      </c>
      <c r="D46" s="16" t="s">
        <v>10</v>
      </c>
      <c r="E46" s="19">
        <v>36</v>
      </c>
      <c r="F46" s="3"/>
      <c r="G46" s="2">
        <f t="shared" si="0"/>
        <v>0</v>
      </c>
      <c r="H46" s="2">
        <f t="shared" si="1"/>
        <v>0</v>
      </c>
    </row>
    <row r="47" spans="1:9" x14ac:dyDescent="0.25">
      <c r="A47" s="19">
        <v>38</v>
      </c>
      <c r="B47" s="15" t="s">
        <v>83</v>
      </c>
      <c r="C47" s="16" t="s">
        <v>31</v>
      </c>
      <c r="D47" s="16" t="s">
        <v>10</v>
      </c>
      <c r="E47" s="19">
        <v>57</v>
      </c>
      <c r="F47" s="3"/>
      <c r="G47" s="2">
        <f t="shared" si="0"/>
        <v>0</v>
      </c>
      <c r="H47" s="2">
        <f t="shared" si="1"/>
        <v>0</v>
      </c>
    </row>
    <row r="48" spans="1:9" x14ac:dyDescent="0.25">
      <c r="A48" s="19">
        <v>39</v>
      </c>
      <c r="B48" s="15" t="s">
        <v>82</v>
      </c>
      <c r="C48" s="16" t="s">
        <v>81</v>
      </c>
      <c r="D48" s="16" t="s">
        <v>10</v>
      </c>
      <c r="E48" s="19">
        <v>66</v>
      </c>
      <c r="F48" s="3"/>
      <c r="G48" s="2">
        <f t="shared" si="0"/>
        <v>0</v>
      </c>
      <c r="H48" s="2">
        <f t="shared" si="1"/>
        <v>0</v>
      </c>
    </row>
    <row r="49" spans="1:8" x14ac:dyDescent="0.25">
      <c r="A49" s="19">
        <v>40</v>
      </c>
      <c r="B49" s="15" t="s">
        <v>80</v>
      </c>
      <c r="C49" s="16"/>
      <c r="D49" s="16" t="s">
        <v>9</v>
      </c>
      <c r="E49" s="19">
        <v>510</v>
      </c>
      <c r="F49" s="3"/>
      <c r="G49" s="2">
        <f t="shared" si="0"/>
        <v>0</v>
      </c>
      <c r="H49" s="2">
        <f t="shared" si="1"/>
        <v>0</v>
      </c>
    </row>
    <row r="50" spans="1:8" x14ac:dyDescent="0.25">
      <c r="A50" s="19">
        <v>41</v>
      </c>
      <c r="B50" s="15" t="s">
        <v>79</v>
      </c>
      <c r="C50" s="16"/>
      <c r="D50" s="16" t="s">
        <v>9</v>
      </c>
      <c r="E50" s="19">
        <v>1000</v>
      </c>
      <c r="F50" s="3"/>
      <c r="G50" s="2">
        <f t="shared" si="0"/>
        <v>0</v>
      </c>
      <c r="H50" s="2">
        <f t="shared" si="1"/>
        <v>0</v>
      </c>
    </row>
    <row r="51" spans="1:8" x14ac:dyDescent="0.25">
      <c r="A51" s="19">
        <v>42</v>
      </c>
      <c r="B51" s="15" t="s">
        <v>78</v>
      </c>
      <c r="C51" s="16"/>
      <c r="D51" s="16" t="s">
        <v>9</v>
      </c>
      <c r="E51" s="19">
        <v>17</v>
      </c>
      <c r="F51" s="3"/>
      <c r="G51" s="2">
        <f t="shared" si="0"/>
        <v>0</v>
      </c>
      <c r="H51" s="2">
        <f t="shared" si="1"/>
        <v>0</v>
      </c>
    </row>
    <row r="52" spans="1:8" x14ac:dyDescent="0.25">
      <c r="A52" s="19">
        <v>43</v>
      </c>
      <c r="B52" s="15" t="s">
        <v>77</v>
      </c>
      <c r="C52" s="16"/>
      <c r="D52" s="16" t="s">
        <v>9</v>
      </c>
      <c r="E52" s="19">
        <v>10</v>
      </c>
      <c r="F52" s="3"/>
      <c r="G52" s="2">
        <f t="shared" si="0"/>
        <v>0</v>
      </c>
      <c r="H52" s="2">
        <f t="shared" si="1"/>
        <v>0</v>
      </c>
    </row>
    <row r="53" spans="1:8" x14ac:dyDescent="0.25">
      <c r="A53" s="19">
        <v>44</v>
      </c>
      <c r="B53" s="15" t="s">
        <v>76</v>
      </c>
      <c r="C53" s="16"/>
      <c r="D53" s="16" t="s">
        <v>9</v>
      </c>
      <c r="E53" s="19">
        <v>1</v>
      </c>
      <c r="F53" s="3"/>
      <c r="G53" s="2">
        <f t="shared" si="0"/>
        <v>0</v>
      </c>
      <c r="H53" s="2">
        <f t="shared" si="1"/>
        <v>0</v>
      </c>
    </row>
    <row r="54" spans="1:8" x14ac:dyDescent="0.25">
      <c r="A54" s="19">
        <v>45</v>
      </c>
      <c r="B54" s="15" t="s">
        <v>75</v>
      </c>
      <c r="C54" s="16" t="s">
        <v>31</v>
      </c>
      <c r="D54" s="16" t="s">
        <v>10</v>
      </c>
      <c r="E54" s="19">
        <v>73</v>
      </c>
      <c r="F54" s="3"/>
      <c r="G54" s="2">
        <f t="shared" si="0"/>
        <v>0</v>
      </c>
      <c r="H54" s="2">
        <f t="shared" si="1"/>
        <v>0</v>
      </c>
    </row>
    <row r="55" spans="1:8" x14ac:dyDescent="0.25">
      <c r="A55" s="19">
        <v>46</v>
      </c>
      <c r="B55" s="15" t="s">
        <v>74</v>
      </c>
      <c r="C55" s="16" t="s">
        <v>31</v>
      </c>
      <c r="D55" s="16" t="s">
        <v>10</v>
      </c>
      <c r="E55" s="19">
        <v>6</v>
      </c>
      <c r="F55" s="3"/>
      <c r="G55" s="2">
        <f t="shared" si="0"/>
        <v>0</v>
      </c>
      <c r="H55" s="2">
        <f t="shared" si="1"/>
        <v>0</v>
      </c>
    </row>
    <row r="56" spans="1:8" x14ac:dyDescent="0.25">
      <c r="A56" s="19">
        <v>47</v>
      </c>
      <c r="B56" s="15" t="s">
        <v>73</v>
      </c>
      <c r="C56" s="16" t="s">
        <v>72</v>
      </c>
      <c r="D56" s="16" t="s">
        <v>9</v>
      </c>
      <c r="E56" s="19">
        <v>6</v>
      </c>
      <c r="F56" s="3"/>
      <c r="G56" s="2">
        <f t="shared" si="0"/>
        <v>0</v>
      </c>
      <c r="H56" s="2">
        <f t="shared" si="1"/>
        <v>0</v>
      </c>
    </row>
    <row r="57" spans="1:8" x14ac:dyDescent="0.25">
      <c r="A57" s="19">
        <v>48</v>
      </c>
      <c r="B57" s="15" t="s">
        <v>139</v>
      </c>
      <c r="C57" s="16"/>
      <c r="D57" s="16" t="s">
        <v>9</v>
      </c>
      <c r="E57" s="19">
        <v>3</v>
      </c>
      <c r="F57" s="3"/>
      <c r="G57" s="2">
        <f t="shared" si="0"/>
        <v>0</v>
      </c>
      <c r="H57" s="2">
        <f t="shared" si="1"/>
        <v>0</v>
      </c>
    </row>
    <row r="58" spans="1:8" x14ac:dyDescent="0.25">
      <c r="A58" s="19">
        <v>49</v>
      </c>
      <c r="B58" s="15" t="s">
        <v>140</v>
      </c>
      <c r="C58" s="16"/>
      <c r="D58" s="16" t="s">
        <v>9</v>
      </c>
      <c r="E58" s="19">
        <v>7</v>
      </c>
      <c r="F58" s="3"/>
      <c r="G58" s="2">
        <f t="shared" si="0"/>
        <v>0</v>
      </c>
      <c r="H58" s="2">
        <f t="shared" si="1"/>
        <v>0</v>
      </c>
    </row>
    <row r="59" spans="1:8" x14ac:dyDescent="0.25">
      <c r="A59" s="19">
        <v>50</v>
      </c>
      <c r="B59" s="15" t="s">
        <v>141</v>
      </c>
      <c r="C59" s="16"/>
      <c r="D59" s="16" t="s">
        <v>9</v>
      </c>
      <c r="E59" s="19">
        <v>8</v>
      </c>
      <c r="F59" s="3"/>
      <c r="G59" s="2">
        <f t="shared" si="0"/>
        <v>0</v>
      </c>
      <c r="H59" s="2">
        <f t="shared" si="1"/>
        <v>0</v>
      </c>
    </row>
    <row r="60" spans="1:8" x14ac:dyDescent="0.25">
      <c r="A60" s="19">
        <v>51</v>
      </c>
      <c r="B60" s="15" t="s">
        <v>142</v>
      </c>
      <c r="C60" s="16"/>
      <c r="D60" s="16" t="s">
        <v>9</v>
      </c>
      <c r="E60" s="19">
        <v>4</v>
      </c>
      <c r="F60" s="3"/>
      <c r="G60" s="2">
        <f t="shared" si="0"/>
        <v>0</v>
      </c>
      <c r="H60" s="2">
        <f t="shared" si="1"/>
        <v>0</v>
      </c>
    </row>
    <row r="61" spans="1:8" x14ac:dyDescent="0.25">
      <c r="A61" s="19">
        <v>52</v>
      </c>
      <c r="B61" s="15" t="s">
        <v>143</v>
      </c>
      <c r="C61" s="16"/>
      <c r="D61" s="16" t="s">
        <v>9</v>
      </c>
      <c r="E61" s="19">
        <v>5</v>
      </c>
      <c r="F61" s="3"/>
      <c r="G61" s="2">
        <f t="shared" si="0"/>
        <v>0</v>
      </c>
      <c r="H61" s="2">
        <f t="shared" si="1"/>
        <v>0</v>
      </c>
    </row>
    <row r="62" spans="1:8" x14ac:dyDescent="0.25">
      <c r="A62" s="19">
        <v>53</v>
      </c>
      <c r="B62" s="15" t="s">
        <v>71</v>
      </c>
      <c r="C62" s="16"/>
      <c r="D62" s="16" t="s">
        <v>9</v>
      </c>
      <c r="E62" s="19">
        <v>20</v>
      </c>
      <c r="F62" s="3"/>
      <c r="G62" s="2">
        <f t="shared" si="0"/>
        <v>0</v>
      </c>
      <c r="H62" s="2">
        <f t="shared" si="1"/>
        <v>0</v>
      </c>
    </row>
    <row r="63" spans="1:8" x14ac:dyDescent="0.25">
      <c r="A63" s="19">
        <v>54</v>
      </c>
      <c r="B63" s="15" t="s">
        <v>70</v>
      </c>
      <c r="C63" s="16"/>
      <c r="D63" s="16" t="s">
        <v>9</v>
      </c>
      <c r="E63" s="19">
        <v>99</v>
      </c>
      <c r="F63" s="3"/>
      <c r="G63" s="2">
        <f t="shared" si="0"/>
        <v>0</v>
      </c>
      <c r="H63" s="2">
        <f t="shared" si="1"/>
        <v>0</v>
      </c>
    </row>
    <row r="64" spans="1:8" x14ac:dyDescent="0.25">
      <c r="A64" s="19">
        <v>55</v>
      </c>
      <c r="B64" s="15" t="s">
        <v>144</v>
      </c>
      <c r="C64" s="16"/>
      <c r="D64" s="16" t="s">
        <v>9</v>
      </c>
      <c r="E64" s="19">
        <v>3</v>
      </c>
      <c r="F64" s="3"/>
      <c r="G64" s="2">
        <f t="shared" si="0"/>
        <v>0</v>
      </c>
      <c r="H64" s="2">
        <f t="shared" si="1"/>
        <v>0</v>
      </c>
    </row>
    <row r="65" spans="1:8" x14ac:dyDescent="0.25">
      <c r="A65" s="19">
        <v>56</v>
      </c>
      <c r="B65" s="15" t="s">
        <v>145</v>
      </c>
      <c r="C65" s="16"/>
      <c r="D65" s="16" t="s">
        <v>9</v>
      </c>
      <c r="E65" s="19">
        <v>3</v>
      </c>
      <c r="F65" s="3"/>
      <c r="G65" s="2">
        <f t="shared" si="0"/>
        <v>0</v>
      </c>
      <c r="H65" s="2">
        <f t="shared" si="1"/>
        <v>0</v>
      </c>
    </row>
    <row r="66" spans="1:8" x14ac:dyDescent="0.25">
      <c r="A66" s="19">
        <v>57</v>
      </c>
      <c r="B66" s="15" t="s">
        <v>146</v>
      </c>
      <c r="C66" s="16"/>
      <c r="D66" s="16" t="s">
        <v>9</v>
      </c>
      <c r="E66" s="19">
        <v>1</v>
      </c>
      <c r="F66" s="3"/>
      <c r="G66" s="2">
        <f t="shared" si="0"/>
        <v>0</v>
      </c>
      <c r="H66" s="2">
        <f t="shared" si="1"/>
        <v>0</v>
      </c>
    </row>
    <row r="67" spans="1:8" x14ac:dyDescent="0.25">
      <c r="A67" s="19">
        <v>58</v>
      </c>
      <c r="B67" s="15" t="s">
        <v>69</v>
      </c>
      <c r="C67" s="16"/>
      <c r="D67" s="16" t="s">
        <v>9</v>
      </c>
      <c r="E67" s="19">
        <v>6</v>
      </c>
      <c r="F67" s="3"/>
      <c r="G67" s="2">
        <f t="shared" si="0"/>
        <v>0</v>
      </c>
      <c r="H67" s="2">
        <f t="shared" si="1"/>
        <v>0</v>
      </c>
    </row>
    <row r="68" spans="1:8" x14ac:dyDescent="0.25">
      <c r="A68" s="19">
        <v>59</v>
      </c>
      <c r="B68" s="15" t="s">
        <v>147</v>
      </c>
      <c r="C68" s="16"/>
      <c r="D68" s="16" t="s">
        <v>9</v>
      </c>
      <c r="E68" s="19">
        <v>6</v>
      </c>
      <c r="F68" s="3"/>
      <c r="G68" s="2">
        <f t="shared" ref="G68:G141" si="2">E68*F68</f>
        <v>0</v>
      </c>
      <c r="H68" s="2">
        <f t="shared" ref="H68:H141" si="3">E68*F68*(1+0.23)</f>
        <v>0</v>
      </c>
    </row>
    <row r="69" spans="1:8" x14ac:dyDescent="0.25">
      <c r="A69" s="19">
        <v>60</v>
      </c>
      <c r="B69" s="15" t="s">
        <v>148</v>
      </c>
      <c r="C69" s="16"/>
      <c r="D69" s="16" t="s">
        <v>9</v>
      </c>
      <c r="E69" s="19">
        <v>9</v>
      </c>
      <c r="F69" s="3"/>
      <c r="G69" s="2">
        <f t="shared" si="2"/>
        <v>0</v>
      </c>
      <c r="H69" s="2">
        <f t="shared" si="3"/>
        <v>0</v>
      </c>
    </row>
    <row r="70" spans="1:8" x14ac:dyDescent="0.25">
      <c r="A70" s="19">
        <v>61</v>
      </c>
      <c r="B70" s="15" t="s">
        <v>149</v>
      </c>
      <c r="C70" s="16"/>
      <c r="D70" s="16" t="s">
        <v>9</v>
      </c>
      <c r="E70" s="19">
        <v>4</v>
      </c>
      <c r="F70" s="3"/>
      <c r="G70" s="2">
        <f t="shared" si="2"/>
        <v>0</v>
      </c>
      <c r="H70" s="2">
        <f t="shared" si="3"/>
        <v>0</v>
      </c>
    </row>
    <row r="71" spans="1:8" x14ac:dyDescent="0.25">
      <c r="A71" s="19">
        <v>62</v>
      </c>
      <c r="B71" s="15" t="s">
        <v>68</v>
      </c>
      <c r="C71" s="16"/>
      <c r="D71" s="16" t="s">
        <v>9</v>
      </c>
      <c r="E71" s="19">
        <v>10</v>
      </c>
      <c r="F71" s="3"/>
      <c r="G71" s="2">
        <f t="shared" si="2"/>
        <v>0</v>
      </c>
      <c r="H71" s="2">
        <f t="shared" si="3"/>
        <v>0</v>
      </c>
    </row>
    <row r="72" spans="1:8" x14ac:dyDescent="0.25">
      <c r="A72" s="19">
        <v>63</v>
      </c>
      <c r="B72" s="15" t="s">
        <v>150</v>
      </c>
      <c r="C72" s="16"/>
      <c r="D72" s="16" t="s">
        <v>9</v>
      </c>
      <c r="E72" s="19">
        <v>9</v>
      </c>
      <c r="F72" s="3"/>
      <c r="G72" s="2">
        <f t="shared" si="2"/>
        <v>0</v>
      </c>
      <c r="H72" s="2">
        <f t="shared" si="3"/>
        <v>0</v>
      </c>
    </row>
    <row r="73" spans="1:8" x14ac:dyDescent="0.25">
      <c r="A73" s="19">
        <v>64</v>
      </c>
      <c r="B73" s="15" t="s">
        <v>67</v>
      </c>
      <c r="C73" s="16"/>
      <c r="D73" s="16" t="s">
        <v>9</v>
      </c>
      <c r="E73" s="19">
        <v>3</v>
      </c>
      <c r="F73" s="3"/>
      <c r="G73" s="2">
        <f t="shared" si="2"/>
        <v>0</v>
      </c>
      <c r="H73" s="2">
        <f t="shared" si="3"/>
        <v>0</v>
      </c>
    </row>
    <row r="74" spans="1:8" x14ac:dyDescent="0.25">
      <c r="A74" s="19">
        <v>65</v>
      </c>
      <c r="B74" s="15" t="s">
        <v>66</v>
      </c>
      <c r="C74" s="16"/>
      <c r="D74" s="16" t="s">
        <v>9</v>
      </c>
      <c r="E74" s="19">
        <v>10</v>
      </c>
      <c r="F74" s="3"/>
      <c r="G74" s="2">
        <f t="shared" si="2"/>
        <v>0</v>
      </c>
      <c r="H74" s="2">
        <f t="shared" si="3"/>
        <v>0</v>
      </c>
    </row>
    <row r="75" spans="1:8" x14ac:dyDescent="0.25">
      <c r="A75" s="19">
        <v>66</v>
      </c>
      <c r="B75" s="15" t="s">
        <v>65</v>
      </c>
      <c r="C75" s="16"/>
      <c r="D75" s="16" t="s">
        <v>9</v>
      </c>
      <c r="E75" s="19">
        <v>24</v>
      </c>
      <c r="F75" s="3"/>
      <c r="G75" s="2">
        <f t="shared" si="2"/>
        <v>0</v>
      </c>
      <c r="H75" s="2">
        <f t="shared" si="3"/>
        <v>0</v>
      </c>
    </row>
    <row r="76" spans="1:8" x14ac:dyDescent="0.25">
      <c r="A76" s="19">
        <v>67</v>
      </c>
      <c r="B76" s="15" t="s">
        <v>64</v>
      </c>
      <c r="C76" s="16" t="s">
        <v>60</v>
      </c>
      <c r="D76" s="16" t="s">
        <v>10</v>
      </c>
      <c r="E76" s="19">
        <v>3</v>
      </c>
      <c r="F76" s="3"/>
      <c r="G76" s="2">
        <f t="shared" si="2"/>
        <v>0</v>
      </c>
      <c r="H76" s="2">
        <f t="shared" si="3"/>
        <v>0</v>
      </c>
    </row>
    <row r="77" spans="1:8" x14ac:dyDescent="0.25">
      <c r="A77" s="19">
        <v>68</v>
      </c>
      <c r="B77" s="15" t="s">
        <v>63</v>
      </c>
      <c r="C77" s="16" t="s">
        <v>60</v>
      </c>
      <c r="D77" s="16" t="s">
        <v>10</v>
      </c>
      <c r="E77" s="19">
        <v>955</v>
      </c>
      <c r="F77" s="3"/>
      <c r="G77" s="2">
        <f t="shared" si="2"/>
        <v>0</v>
      </c>
      <c r="H77" s="2">
        <f t="shared" si="3"/>
        <v>0</v>
      </c>
    </row>
    <row r="78" spans="1:8" x14ac:dyDescent="0.25">
      <c r="A78" s="19">
        <v>69</v>
      </c>
      <c r="B78" s="15" t="s">
        <v>62</v>
      </c>
      <c r="C78" s="16" t="s">
        <v>60</v>
      </c>
      <c r="D78" s="16" t="s">
        <v>10</v>
      </c>
      <c r="E78" s="19">
        <v>800</v>
      </c>
      <c r="F78" s="3"/>
      <c r="G78" s="2">
        <f t="shared" si="2"/>
        <v>0</v>
      </c>
      <c r="H78" s="2">
        <f t="shared" si="3"/>
        <v>0</v>
      </c>
    </row>
    <row r="79" spans="1:8" x14ac:dyDescent="0.25">
      <c r="A79" s="19">
        <v>70</v>
      </c>
      <c r="B79" s="15" t="s">
        <v>61</v>
      </c>
      <c r="C79" s="16" t="s">
        <v>60</v>
      </c>
      <c r="D79" s="16" t="s">
        <v>10</v>
      </c>
      <c r="E79" s="19">
        <v>410</v>
      </c>
      <c r="F79" s="3"/>
      <c r="G79" s="2">
        <f t="shared" si="2"/>
        <v>0</v>
      </c>
      <c r="H79" s="2">
        <f t="shared" si="3"/>
        <v>0</v>
      </c>
    </row>
    <row r="80" spans="1:8" x14ac:dyDescent="0.25">
      <c r="A80" s="19">
        <v>71</v>
      </c>
      <c r="B80" s="15" t="s">
        <v>59</v>
      </c>
      <c r="C80" s="16"/>
      <c r="D80" s="16" t="s">
        <v>10</v>
      </c>
      <c r="E80" s="19">
        <v>6</v>
      </c>
      <c r="F80" s="3"/>
      <c r="G80" s="2">
        <f t="shared" si="2"/>
        <v>0</v>
      </c>
      <c r="H80" s="2">
        <f t="shared" si="3"/>
        <v>0</v>
      </c>
    </row>
    <row r="81" spans="1:8" x14ac:dyDescent="0.25">
      <c r="A81" s="19">
        <v>72</v>
      </c>
      <c r="B81" s="15" t="s">
        <v>57</v>
      </c>
      <c r="C81" s="16" t="s">
        <v>56</v>
      </c>
      <c r="D81" s="16" t="s">
        <v>10</v>
      </c>
      <c r="E81" s="19">
        <v>27</v>
      </c>
      <c r="F81" s="3"/>
      <c r="G81" s="2">
        <f t="shared" si="2"/>
        <v>0</v>
      </c>
      <c r="H81" s="2">
        <f t="shared" si="3"/>
        <v>0</v>
      </c>
    </row>
    <row r="82" spans="1:8" x14ac:dyDescent="0.25">
      <c r="A82" s="19">
        <v>73</v>
      </c>
      <c r="B82" s="15" t="s">
        <v>58</v>
      </c>
      <c r="C82" s="16"/>
      <c r="D82" s="16" t="s">
        <v>9</v>
      </c>
      <c r="E82" s="19">
        <v>10</v>
      </c>
      <c r="F82" s="3"/>
      <c r="G82" s="2">
        <f t="shared" si="2"/>
        <v>0</v>
      </c>
      <c r="H82" s="2">
        <f t="shared" si="3"/>
        <v>0</v>
      </c>
    </row>
    <row r="83" spans="1:8" x14ac:dyDescent="0.25">
      <c r="A83" s="19">
        <v>74</v>
      </c>
      <c r="B83" s="15" t="s">
        <v>55</v>
      </c>
      <c r="C83" s="16"/>
      <c r="D83" s="16" t="s">
        <v>9</v>
      </c>
      <c r="E83" s="19">
        <v>10</v>
      </c>
      <c r="F83" s="3"/>
      <c r="G83" s="2">
        <f t="shared" si="2"/>
        <v>0</v>
      </c>
      <c r="H83" s="2">
        <f t="shared" si="3"/>
        <v>0</v>
      </c>
    </row>
    <row r="84" spans="1:8" x14ac:dyDescent="0.25">
      <c r="A84" s="19">
        <v>75</v>
      </c>
      <c r="B84" s="15" t="s">
        <v>151</v>
      </c>
      <c r="C84" s="16"/>
      <c r="D84" s="16" t="s">
        <v>9</v>
      </c>
      <c r="E84" s="19">
        <v>8</v>
      </c>
      <c r="F84" s="3"/>
      <c r="G84" s="2">
        <f t="shared" si="2"/>
        <v>0</v>
      </c>
      <c r="H84" s="2">
        <f t="shared" si="3"/>
        <v>0</v>
      </c>
    </row>
    <row r="85" spans="1:8" x14ac:dyDescent="0.25">
      <c r="A85" s="19">
        <v>76</v>
      </c>
      <c r="B85" s="15" t="s">
        <v>152</v>
      </c>
      <c r="C85" s="16"/>
      <c r="D85" s="16" t="s">
        <v>9</v>
      </c>
      <c r="E85" s="19">
        <v>6</v>
      </c>
      <c r="F85" s="3"/>
      <c r="G85" s="2">
        <f t="shared" si="2"/>
        <v>0</v>
      </c>
      <c r="H85" s="2">
        <f t="shared" si="3"/>
        <v>0</v>
      </c>
    </row>
    <row r="86" spans="1:8" x14ac:dyDescent="0.25">
      <c r="A86" s="19">
        <v>77</v>
      </c>
      <c r="B86" s="15" t="s">
        <v>153</v>
      </c>
      <c r="C86" s="16"/>
      <c r="D86" s="16" t="s">
        <v>9</v>
      </c>
      <c r="E86" s="19">
        <v>3</v>
      </c>
      <c r="F86" s="3"/>
      <c r="G86" s="2">
        <f t="shared" si="2"/>
        <v>0</v>
      </c>
      <c r="H86" s="2">
        <f t="shared" si="3"/>
        <v>0</v>
      </c>
    </row>
    <row r="87" spans="1:8" x14ac:dyDescent="0.25">
      <c r="A87" s="19">
        <v>78</v>
      </c>
      <c r="B87" s="15" t="s">
        <v>53</v>
      </c>
      <c r="C87" s="16"/>
      <c r="D87" s="16" t="s">
        <v>9</v>
      </c>
      <c r="E87" s="19">
        <v>4</v>
      </c>
      <c r="F87" s="3"/>
      <c r="G87" s="2">
        <f t="shared" si="2"/>
        <v>0</v>
      </c>
      <c r="H87" s="2">
        <f t="shared" si="3"/>
        <v>0</v>
      </c>
    </row>
    <row r="88" spans="1:8" x14ac:dyDescent="0.25">
      <c r="A88" s="19">
        <v>79</v>
      </c>
      <c r="B88" s="15" t="s">
        <v>154</v>
      </c>
      <c r="C88" s="16"/>
      <c r="D88" s="16" t="s">
        <v>9</v>
      </c>
      <c r="E88" s="19">
        <v>10</v>
      </c>
      <c r="F88" s="3"/>
      <c r="G88" s="2">
        <f t="shared" si="2"/>
        <v>0</v>
      </c>
      <c r="H88" s="2">
        <f t="shared" si="3"/>
        <v>0</v>
      </c>
    </row>
    <row r="89" spans="1:8" x14ac:dyDescent="0.25">
      <c r="A89" s="19">
        <v>80</v>
      </c>
      <c r="B89" s="15" t="s">
        <v>54</v>
      </c>
      <c r="C89" s="16"/>
      <c r="D89" s="16" t="s">
        <v>9</v>
      </c>
      <c r="E89" s="19">
        <v>20</v>
      </c>
      <c r="F89" s="3"/>
      <c r="G89" s="2">
        <f t="shared" si="2"/>
        <v>0</v>
      </c>
      <c r="H89" s="2">
        <f t="shared" si="3"/>
        <v>0</v>
      </c>
    </row>
    <row r="90" spans="1:8" x14ac:dyDescent="0.25">
      <c r="A90" s="19">
        <v>81</v>
      </c>
      <c r="B90" s="15" t="s">
        <v>155</v>
      </c>
      <c r="C90" s="16"/>
      <c r="D90" s="16" t="s">
        <v>9</v>
      </c>
      <c r="E90" s="19">
        <v>4</v>
      </c>
      <c r="F90" s="3"/>
      <c r="G90" s="2">
        <f t="shared" si="2"/>
        <v>0</v>
      </c>
      <c r="H90" s="2">
        <f t="shared" si="3"/>
        <v>0</v>
      </c>
    </row>
    <row r="91" spans="1:8" x14ac:dyDescent="0.25">
      <c r="A91" s="19">
        <v>82</v>
      </c>
      <c r="B91" s="15" t="s">
        <v>50</v>
      </c>
      <c r="C91" s="16"/>
      <c r="D91" s="16" t="s">
        <v>10</v>
      </c>
      <c r="E91" s="19">
        <v>8</v>
      </c>
      <c r="F91" s="3"/>
      <c r="G91" s="2">
        <f t="shared" si="2"/>
        <v>0</v>
      </c>
      <c r="H91" s="2">
        <f t="shared" si="3"/>
        <v>0</v>
      </c>
    </row>
    <row r="92" spans="1:8" x14ac:dyDescent="0.25">
      <c r="A92" s="19">
        <v>83</v>
      </c>
      <c r="B92" s="15" t="s">
        <v>52</v>
      </c>
      <c r="C92" s="16" t="s">
        <v>31</v>
      </c>
      <c r="D92" s="16" t="s">
        <v>51</v>
      </c>
      <c r="E92" s="19">
        <v>7</v>
      </c>
      <c r="F92" s="3"/>
      <c r="G92" s="2">
        <f t="shared" si="2"/>
        <v>0</v>
      </c>
      <c r="H92" s="2">
        <f t="shared" si="3"/>
        <v>0</v>
      </c>
    </row>
    <row r="93" spans="1:8" x14ac:dyDescent="0.25">
      <c r="A93" s="19">
        <v>84</v>
      </c>
      <c r="B93" s="15" t="s">
        <v>49</v>
      </c>
      <c r="C93" s="16"/>
      <c r="D93" s="16" t="s">
        <v>9</v>
      </c>
      <c r="E93" s="19">
        <v>7</v>
      </c>
      <c r="F93" s="3"/>
      <c r="G93" s="2">
        <f t="shared" si="2"/>
        <v>0</v>
      </c>
      <c r="H93" s="2">
        <f t="shared" si="3"/>
        <v>0</v>
      </c>
    </row>
    <row r="94" spans="1:8" x14ac:dyDescent="0.25">
      <c r="A94" s="19">
        <v>85</v>
      </c>
      <c r="B94" s="15" t="s">
        <v>171</v>
      </c>
      <c r="C94" s="16"/>
      <c r="D94" s="16" t="s">
        <v>9</v>
      </c>
      <c r="E94" s="19">
        <v>10</v>
      </c>
      <c r="F94" s="3"/>
      <c r="G94" s="2">
        <f t="shared" si="2"/>
        <v>0</v>
      </c>
      <c r="H94" s="2">
        <f t="shared" si="3"/>
        <v>0</v>
      </c>
    </row>
    <row r="95" spans="1:8" x14ac:dyDescent="0.25">
      <c r="A95" s="19">
        <v>86</v>
      </c>
      <c r="B95" s="15" t="s">
        <v>156</v>
      </c>
      <c r="C95" s="16"/>
      <c r="D95" s="16" t="s">
        <v>9</v>
      </c>
      <c r="E95" s="19">
        <v>35</v>
      </c>
      <c r="F95" s="3"/>
      <c r="G95" s="2">
        <f t="shared" si="2"/>
        <v>0</v>
      </c>
      <c r="H95" s="2">
        <f t="shared" si="3"/>
        <v>0</v>
      </c>
    </row>
    <row r="96" spans="1:8" x14ac:dyDescent="0.25">
      <c r="A96" s="19">
        <v>87</v>
      </c>
      <c r="B96" s="15" t="s">
        <v>48</v>
      </c>
      <c r="C96" s="16"/>
      <c r="D96" s="16" t="s">
        <v>9</v>
      </c>
      <c r="E96" s="19">
        <v>17</v>
      </c>
      <c r="F96" s="3"/>
      <c r="G96" s="2">
        <f t="shared" si="2"/>
        <v>0</v>
      </c>
      <c r="H96" s="2">
        <f t="shared" si="3"/>
        <v>0</v>
      </c>
    </row>
    <row r="97" spans="1:8" x14ac:dyDescent="0.25">
      <c r="A97" s="19">
        <v>88</v>
      </c>
      <c r="B97" s="15" t="s">
        <v>47</v>
      </c>
      <c r="C97" s="16"/>
      <c r="D97" s="16" t="s">
        <v>9</v>
      </c>
      <c r="E97" s="19">
        <v>40</v>
      </c>
      <c r="F97" s="3"/>
      <c r="G97" s="2">
        <f t="shared" si="2"/>
        <v>0</v>
      </c>
      <c r="H97" s="2">
        <f t="shared" si="3"/>
        <v>0</v>
      </c>
    </row>
    <row r="98" spans="1:8" x14ac:dyDescent="0.25">
      <c r="A98" s="19">
        <v>89</v>
      </c>
      <c r="B98" s="15" t="s">
        <v>46</v>
      </c>
      <c r="C98" s="16"/>
      <c r="D98" s="16" t="s">
        <v>9</v>
      </c>
      <c r="E98" s="19">
        <v>20</v>
      </c>
      <c r="F98" s="3"/>
      <c r="G98" s="2">
        <f t="shared" si="2"/>
        <v>0</v>
      </c>
      <c r="H98" s="2">
        <f t="shared" si="3"/>
        <v>0</v>
      </c>
    </row>
    <row r="99" spans="1:8" x14ac:dyDescent="0.25">
      <c r="A99" s="19">
        <v>90</v>
      </c>
      <c r="B99" s="15" t="s">
        <v>157</v>
      </c>
      <c r="C99" s="16"/>
      <c r="D99" s="16" t="s">
        <v>9</v>
      </c>
      <c r="E99" s="19">
        <v>200</v>
      </c>
      <c r="F99" s="3"/>
      <c r="G99" s="2">
        <f t="shared" si="2"/>
        <v>0</v>
      </c>
      <c r="H99" s="2">
        <f t="shared" si="3"/>
        <v>0</v>
      </c>
    </row>
    <row r="100" spans="1:8" x14ac:dyDescent="0.25">
      <c r="A100" s="19">
        <v>91</v>
      </c>
      <c r="B100" s="15" t="s">
        <v>158</v>
      </c>
      <c r="C100" s="16" t="s">
        <v>41</v>
      </c>
      <c r="D100" s="16" t="s">
        <v>10</v>
      </c>
      <c r="E100" s="19">
        <v>1</v>
      </c>
      <c r="F100" s="3"/>
      <c r="G100" s="2">
        <f t="shared" si="2"/>
        <v>0</v>
      </c>
      <c r="H100" s="2">
        <f t="shared" si="3"/>
        <v>0</v>
      </c>
    </row>
    <row r="101" spans="1:8" x14ac:dyDescent="0.25">
      <c r="A101" s="19">
        <v>92</v>
      </c>
      <c r="B101" s="15" t="s">
        <v>45</v>
      </c>
      <c r="C101" s="16" t="s">
        <v>41</v>
      </c>
      <c r="D101" s="16" t="s">
        <v>10</v>
      </c>
      <c r="E101" s="19">
        <v>5</v>
      </c>
      <c r="F101" s="3"/>
      <c r="G101" s="2">
        <f t="shared" si="2"/>
        <v>0</v>
      </c>
      <c r="H101" s="2">
        <f t="shared" si="3"/>
        <v>0</v>
      </c>
    </row>
    <row r="102" spans="1:8" x14ac:dyDescent="0.25">
      <c r="A102" s="19">
        <v>93</v>
      </c>
      <c r="B102" s="15" t="s">
        <v>44</v>
      </c>
      <c r="C102" s="16" t="s">
        <v>41</v>
      </c>
      <c r="D102" s="16" t="s">
        <v>10</v>
      </c>
      <c r="E102" s="19">
        <v>18</v>
      </c>
      <c r="F102" s="3"/>
      <c r="G102" s="2">
        <f t="shared" si="2"/>
        <v>0</v>
      </c>
      <c r="H102" s="2">
        <f t="shared" si="3"/>
        <v>0</v>
      </c>
    </row>
    <row r="103" spans="1:8" x14ac:dyDescent="0.25">
      <c r="A103" s="19">
        <v>94</v>
      </c>
      <c r="B103" s="15" t="s">
        <v>159</v>
      </c>
      <c r="C103" s="16" t="s">
        <v>41</v>
      </c>
      <c r="D103" s="16" t="s">
        <v>10</v>
      </c>
      <c r="E103" s="19">
        <v>16</v>
      </c>
      <c r="F103" s="3"/>
      <c r="G103" s="2">
        <f t="shared" si="2"/>
        <v>0</v>
      </c>
      <c r="H103" s="2">
        <f t="shared" si="3"/>
        <v>0</v>
      </c>
    </row>
    <row r="104" spans="1:8" x14ac:dyDescent="0.25">
      <c r="A104" s="19">
        <v>95</v>
      </c>
      <c r="B104" s="15" t="s">
        <v>43</v>
      </c>
      <c r="C104" s="16" t="s">
        <v>41</v>
      </c>
      <c r="D104" s="16" t="s">
        <v>10</v>
      </c>
      <c r="E104" s="19">
        <v>1</v>
      </c>
      <c r="F104" s="3"/>
      <c r="G104" s="2">
        <f t="shared" si="2"/>
        <v>0</v>
      </c>
      <c r="H104" s="2">
        <f t="shared" si="3"/>
        <v>0</v>
      </c>
    </row>
    <row r="105" spans="1:8" x14ac:dyDescent="0.25">
      <c r="A105" s="19">
        <v>96</v>
      </c>
      <c r="B105" s="15" t="s">
        <v>42</v>
      </c>
      <c r="C105" s="16" t="s">
        <v>41</v>
      </c>
      <c r="D105" s="16" t="s">
        <v>10</v>
      </c>
      <c r="E105" s="19">
        <v>9</v>
      </c>
      <c r="F105" s="3"/>
      <c r="G105" s="2">
        <f t="shared" si="2"/>
        <v>0</v>
      </c>
      <c r="H105" s="2">
        <f t="shared" si="3"/>
        <v>0</v>
      </c>
    </row>
    <row r="106" spans="1:8" x14ac:dyDescent="0.25">
      <c r="A106" s="19">
        <v>97</v>
      </c>
      <c r="B106" s="15" t="s">
        <v>160</v>
      </c>
      <c r="C106" s="16"/>
      <c r="D106" s="16" t="s">
        <v>9</v>
      </c>
      <c r="E106" s="19">
        <v>9</v>
      </c>
      <c r="F106" s="3"/>
      <c r="G106" s="2">
        <f t="shared" si="2"/>
        <v>0</v>
      </c>
      <c r="H106" s="2">
        <f t="shared" si="3"/>
        <v>0</v>
      </c>
    </row>
    <row r="107" spans="1:8" x14ac:dyDescent="0.25">
      <c r="A107" s="19">
        <v>98</v>
      </c>
      <c r="B107" s="15" t="s">
        <v>40</v>
      </c>
      <c r="C107" s="16"/>
      <c r="D107" s="16" t="s">
        <v>9</v>
      </c>
      <c r="E107" s="19">
        <v>2</v>
      </c>
      <c r="F107" s="3"/>
      <c r="G107" s="2">
        <f t="shared" si="2"/>
        <v>0</v>
      </c>
      <c r="H107" s="2">
        <f t="shared" si="3"/>
        <v>0</v>
      </c>
    </row>
    <row r="108" spans="1:8" ht="30" x14ac:dyDescent="0.25">
      <c r="A108" s="19">
        <v>99</v>
      </c>
      <c r="B108" s="17" t="s">
        <v>39</v>
      </c>
      <c r="C108" s="16"/>
      <c r="D108" s="16" t="s">
        <v>9</v>
      </c>
      <c r="E108" s="19">
        <v>67</v>
      </c>
      <c r="F108" s="3"/>
      <c r="G108" s="2">
        <f t="shared" si="2"/>
        <v>0</v>
      </c>
      <c r="H108" s="2">
        <f t="shared" si="3"/>
        <v>0</v>
      </c>
    </row>
    <row r="109" spans="1:8" ht="30" x14ac:dyDescent="0.25">
      <c r="A109" s="19">
        <v>100</v>
      </c>
      <c r="B109" s="17" t="s">
        <v>38</v>
      </c>
      <c r="C109" s="16"/>
      <c r="D109" s="16" t="s">
        <v>9</v>
      </c>
      <c r="E109" s="19">
        <v>34</v>
      </c>
      <c r="F109" s="3"/>
      <c r="G109" s="2">
        <f t="shared" si="2"/>
        <v>0</v>
      </c>
      <c r="H109" s="2">
        <f t="shared" si="3"/>
        <v>0</v>
      </c>
    </row>
    <row r="110" spans="1:8" ht="30" x14ac:dyDescent="0.25">
      <c r="A110" s="19">
        <v>101</v>
      </c>
      <c r="B110" s="17" t="s">
        <v>37</v>
      </c>
      <c r="C110" s="16"/>
      <c r="D110" s="16" t="s">
        <v>9</v>
      </c>
      <c r="E110" s="19">
        <v>75</v>
      </c>
      <c r="F110" s="3"/>
      <c r="G110" s="2">
        <f t="shared" si="2"/>
        <v>0</v>
      </c>
      <c r="H110" s="2">
        <f t="shared" si="3"/>
        <v>0</v>
      </c>
    </row>
    <row r="111" spans="1:8" x14ac:dyDescent="0.25">
      <c r="A111" s="19">
        <v>102</v>
      </c>
      <c r="B111" s="17" t="s">
        <v>36</v>
      </c>
      <c r="C111" s="16"/>
      <c r="D111" s="16" t="s">
        <v>9</v>
      </c>
      <c r="E111" s="19">
        <v>240</v>
      </c>
      <c r="F111" s="3"/>
      <c r="G111" s="2">
        <f t="shared" si="2"/>
        <v>0</v>
      </c>
      <c r="H111" s="2">
        <f t="shared" si="3"/>
        <v>0</v>
      </c>
    </row>
    <row r="112" spans="1:8" x14ac:dyDescent="0.25">
      <c r="A112" s="19">
        <v>103</v>
      </c>
      <c r="B112" s="17" t="s">
        <v>161</v>
      </c>
      <c r="C112" s="16" t="s">
        <v>17</v>
      </c>
      <c r="D112" s="16" t="s">
        <v>9</v>
      </c>
      <c r="E112" s="19">
        <v>1</v>
      </c>
      <c r="F112" s="3"/>
      <c r="G112" s="2">
        <f t="shared" si="2"/>
        <v>0</v>
      </c>
      <c r="H112" s="2">
        <f t="shared" si="3"/>
        <v>0</v>
      </c>
    </row>
    <row r="113" spans="1:8" x14ac:dyDescent="0.25">
      <c r="A113" s="19">
        <v>104</v>
      </c>
      <c r="B113" s="17" t="s">
        <v>35</v>
      </c>
      <c r="C113" s="16" t="s">
        <v>34</v>
      </c>
      <c r="D113" s="16" t="s">
        <v>9</v>
      </c>
      <c r="E113" s="19">
        <v>2</v>
      </c>
      <c r="F113" s="3"/>
      <c r="G113" s="2">
        <f t="shared" si="2"/>
        <v>0</v>
      </c>
      <c r="H113" s="2">
        <f t="shared" si="3"/>
        <v>0</v>
      </c>
    </row>
    <row r="114" spans="1:8" x14ac:dyDescent="0.25">
      <c r="A114" s="19">
        <v>105</v>
      </c>
      <c r="B114" s="17" t="s">
        <v>162</v>
      </c>
      <c r="C114" s="16" t="s">
        <v>17</v>
      </c>
      <c r="D114" s="16" t="s">
        <v>9</v>
      </c>
      <c r="E114" s="19">
        <v>2</v>
      </c>
      <c r="F114" s="3"/>
      <c r="G114" s="2">
        <f t="shared" si="2"/>
        <v>0</v>
      </c>
      <c r="H114" s="2">
        <f t="shared" si="3"/>
        <v>0</v>
      </c>
    </row>
    <row r="115" spans="1:8" x14ac:dyDescent="0.25">
      <c r="A115" s="19">
        <v>106</v>
      </c>
      <c r="B115" s="17" t="s">
        <v>33</v>
      </c>
      <c r="C115" s="16"/>
      <c r="D115" s="16" t="s">
        <v>10</v>
      </c>
      <c r="E115" s="19">
        <v>2</v>
      </c>
      <c r="F115" s="3"/>
      <c r="G115" s="2">
        <f t="shared" si="2"/>
        <v>0</v>
      </c>
      <c r="H115" s="2">
        <f t="shared" si="3"/>
        <v>0</v>
      </c>
    </row>
    <row r="116" spans="1:8" x14ac:dyDescent="0.25">
      <c r="A116" s="19">
        <v>107</v>
      </c>
      <c r="B116" s="17" t="s">
        <v>32</v>
      </c>
      <c r="C116" s="16" t="s">
        <v>31</v>
      </c>
      <c r="D116" s="16" t="s">
        <v>10</v>
      </c>
      <c r="E116" s="19">
        <v>90</v>
      </c>
      <c r="F116" s="3"/>
      <c r="G116" s="2">
        <f t="shared" si="2"/>
        <v>0</v>
      </c>
      <c r="H116" s="2">
        <f t="shared" si="3"/>
        <v>0</v>
      </c>
    </row>
    <row r="117" spans="1:8" x14ac:dyDescent="0.25">
      <c r="A117" s="19">
        <v>108</v>
      </c>
      <c r="B117" s="17" t="s">
        <v>30</v>
      </c>
      <c r="C117" s="16"/>
      <c r="D117" s="16" t="s">
        <v>9</v>
      </c>
      <c r="E117" s="19">
        <v>1</v>
      </c>
      <c r="F117" s="3"/>
      <c r="G117" s="2">
        <f t="shared" si="2"/>
        <v>0</v>
      </c>
      <c r="H117" s="2">
        <f t="shared" si="3"/>
        <v>0</v>
      </c>
    </row>
    <row r="118" spans="1:8" x14ac:dyDescent="0.25">
      <c r="A118" s="19">
        <v>109</v>
      </c>
      <c r="B118" s="17" t="s">
        <v>29</v>
      </c>
      <c r="C118" s="16"/>
      <c r="D118" s="16" t="s">
        <v>9</v>
      </c>
      <c r="E118" s="19">
        <v>14</v>
      </c>
      <c r="F118" s="3"/>
      <c r="G118" s="2">
        <f t="shared" si="2"/>
        <v>0</v>
      </c>
      <c r="H118" s="2">
        <f t="shared" si="3"/>
        <v>0</v>
      </c>
    </row>
    <row r="119" spans="1:8" x14ac:dyDescent="0.25">
      <c r="A119" s="19">
        <v>110</v>
      </c>
      <c r="B119" s="17" t="s">
        <v>163</v>
      </c>
      <c r="C119" s="16"/>
      <c r="D119" s="16" t="s">
        <v>10</v>
      </c>
      <c r="E119" s="19">
        <v>2</v>
      </c>
      <c r="F119" s="3"/>
      <c r="G119" s="2">
        <f t="shared" si="2"/>
        <v>0</v>
      </c>
      <c r="H119" s="2">
        <f t="shared" si="3"/>
        <v>0</v>
      </c>
    </row>
    <row r="120" spans="1:8" x14ac:dyDescent="0.25">
      <c r="A120" s="19">
        <v>111</v>
      </c>
      <c r="B120" s="17" t="s">
        <v>28</v>
      </c>
      <c r="C120" s="16"/>
      <c r="D120" s="16" t="s">
        <v>10</v>
      </c>
      <c r="E120" s="19">
        <v>10</v>
      </c>
      <c r="F120" s="3"/>
      <c r="G120" s="2">
        <f t="shared" si="2"/>
        <v>0</v>
      </c>
      <c r="H120" s="2">
        <f t="shared" si="3"/>
        <v>0</v>
      </c>
    </row>
    <row r="121" spans="1:8" x14ac:dyDescent="0.25">
      <c r="A121" s="19">
        <v>112</v>
      </c>
      <c r="B121" s="17" t="s">
        <v>27</v>
      </c>
      <c r="C121" s="16"/>
      <c r="D121" s="16" t="s">
        <v>9</v>
      </c>
      <c r="E121" s="19">
        <v>4</v>
      </c>
      <c r="F121" s="3"/>
      <c r="G121" s="2">
        <f t="shared" si="2"/>
        <v>0</v>
      </c>
      <c r="H121" s="2">
        <f t="shared" si="3"/>
        <v>0</v>
      </c>
    </row>
    <row r="122" spans="1:8" x14ac:dyDescent="0.25">
      <c r="A122" s="19">
        <v>113</v>
      </c>
      <c r="B122" s="17" t="s">
        <v>164</v>
      </c>
      <c r="C122" s="16"/>
      <c r="D122" s="16" t="s">
        <v>9</v>
      </c>
      <c r="E122" s="19">
        <v>7</v>
      </c>
      <c r="F122" s="3"/>
      <c r="G122" s="2">
        <f t="shared" si="2"/>
        <v>0</v>
      </c>
      <c r="H122" s="2">
        <f t="shared" si="3"/>
        <v>0</v>
      </c>
    </row>
    <row r="123" spans="1:8" x14ac:dyDescent="0.25">
      <c r="A123" s="19">
        <v>114</v>
      </c>
      <c r="B123" s="17" t="s">
        <v>26</v>
      </c>
      <c r="C123" s="16"/>
      <c r="D123" s="16" t="s">
        <v>9</v>
      </c>
      <c r="E123" s="19">
        <v>50</v>
      </c>
      <c r="F123" s="3"/>
      <c r="G123" s="2">
        <f t="shared" si="2"/>
        <v>0</v>
      </c>
      <c r="H123" s="2">
        <f t="shared" si="3"/>
        <v>0</v>
      </c>
    </row>
    <row r="124" spans="1:8" x14ac:dyDescent="0.25">
      <c r="A124" s="19">
        <v>115</v>
      </c>
      <c r="B124" s="17" t="s">
        <v>165</v>
      </c>
      <c r="C124" s="16"/>
      <c r="D124" s="16" t="s">
        <v>9</v>
      </c>
      <c r="E124" s="19">
        <v>9</v>
      </c>
      <c r="F124" s="3"/>
      <c r="G124" s="2">
        <f t="shared" si="2"/>
        <v>0</v>
      </c>
      <c r="H124" s="2">
        <f t="shared" si="3"/>
        <v>0</v>
      </c>
    </row>
    <row r="125" spans="1:8" x14ac:dyDescent="0.25">
      <c r="A125" s="19">
        <v>116</v>
      </c>
      <c r="B125" s="17" t="s">
        <v>166</v>
      </c>
      <c r="C125" s="16"/>
      <c r="D125" s="16" t="s">
        <v>9</v>
      </c>
      <c r="E125" s="19">
        <v>9</v>
      </c>
      <c r="F125" s="3"/>
      <c r="G125" s="2">
        <f t="shared" si="2"/>
        <v>0</v>
      </c>
      <c r="H125" s="2">
        <f t="shared" si="3"/>
        <v>0</v>
      </c>
    </row>
    <row r="126" spans="1:8" x14ac:dyDescent="0.25">
      <c r="A126" s="19">
        <v>117</v>
      </c>
      <c r="B126" s="17" t="s">
        <v>25</v>
      </c>
      <c r="C126" s="16"/>
      <c r="D126" s="16" t="s">
        <v>9</v>
      </c>
      <c r="E126" s="19">
        <v>10</v>
      </c>
      <c r="F126" s="3"/>
      <c r="G126" s="2">
        <f t="shared" si="2"/>
        <v>0</v>
      </c>
      <c r="H126" s="2">
        <f t="shared" si="3"/>
        <v>0</v>
      </c>
    </row>
    <row r="127" spans="1:8" x14ac:dyDescent="0.25">
      <c r="A127" s="19">
        <v>118</v>
      </c>
      <c r="B127" s="17" t="s">
        <v>24</v>
      </c>
      <c r="C127" s="16"/>
      <c r="D127" s="16" t="s">
        <v>9</v>
      </c>
      <c r="E127" s="19">
        <v>80</v>
      </c>
      <c r="F127" s="3"/>
      <c r="G127" s="2">
        <f t="shared" si="2"/>
        <v>0</v>
      </c>
      <c r="H127" s="2">
        <f t="shared" si="3"/>
        <v>0</v>
      </c>
    </row>
    <row r="128" spans="1:8" x14ac:dyDescent="0.25">
      <c r="A128" s="19">
        <v>119</v>
      </c>
      <c r="B128" s="17" t="s">
        <v>23</v>
      </c>
      <c r="C128" s="16"/>
      <c r="D128" s="16" t="s">
        <v>9</v>
      </c>
      <c r="E128" s="19">
        <v>75</v>
      </c>
      <c r="F128" s="3"/>
      <c r="G128" s="2">
        <f t="shared" si="2"/>
        <v>0</v>
      </c>
      <c r="H128" s="2">
        <f t="shared" si="3"/>
        <v>0</v>
      </c>
    </row>
    <row r="129" spans="1:8" x14ac:dyDescent="0.25">
      <c r="A129" s="19">
        <v>120</v>
      </c>
      <c r="B129" s="17" t="s">
        <v>22</v>
      </c>
      <c r="C129" s="16"/>
      <c r="D129" s="16" t="s">
        <v>9</v>
      </c>
      <c r="E129" s="19">
        <v>10</v>
      </c>
      <c r="F129" s="3"/>
      <c r="G129" s="2">
        <f t="shared" si="2"/>
        <v>0</v>
      </c>
      <c r="H129" s="2">
        <f t="shared" si="3"/>
        <v>0</v>
      </c>
    </row>
    <row r="130" spans="1:8" x14ac:dyDescent="0.25">
      <c r="A130" s="19">
        <v>121</v>
      </c>
      <c r="B130" s="17" t="s">
        <v>21</v>
      </c>
      <c r="C130" s="16"/>
      <c r="D130" s="16" t="s">
        <v>9</v>
      </c>
      <c r="E130" s="19">
        <v>14</v>
      </c>
      <c r="F130" s="3"/>
      <c r="G130" s="2">
        <f t="shared" si="2"/>
        <v>0</v>
      </c>
      <c r="H130" s="2">
        <f t="shared" si="3"/>
        <v>0</v>
      </c>
    </row>
    <row r="131" spans="1:8" x14ac:dyDescent="0.25">
      <c r="A131" s="19">
        <v>122</v>
      </c>
      <c r="B131" s="17" t="s">
        <v>20</v>
      </c>
      <c r="C131" s="16"/>
      <c r="D131" s="16" t="s">
        <v>10</v>
      </c>
      <c r="E131" s="19">
        <v>4</v>
      </c>
      <c r="F131" s="3"/>
      <c r="G131" s="2">
        <f t="shared" si="2"/>
        <v>0</v>
      </c>
      <c r="H131" s="2">
        <f t="shared" si="3"/>
        <v>0</v>
      </c>
    </row>
    <row r="132" spans="1:8" x14ac:dyDescent="0.25">
      <c r="A132" s="19">
        <v>123</v>
      </c>
      <c r="B132" s="17" t="s">
        <v>19</v>
      </c>
      <c r="C132" s="16" t="s">
        <v>18</v>
      </c>
      <c r="D132" s="16" t="s">
        <v>10</v>
      </c>
      <c r="E132" s="19">
        <v>12</v>
      </c>
      <c r="F132" s="3"/>
      <c r="G132" s="2">
        <f t="shared" si="2"/>
        <v>0</v>
      </c>
      <c r="H132" s="2">
        <f t="shared" si="3"/>
        <v>0</v>
      </c>
    </row>
    <row r="133" spans="1:8" x14ac:dyDescent="0.25">
      <c r="A133" s="19">
        <v>124</v>
      </c>
      <c r="B133" s="15" t="s">
        <v>167</v>
      </c>
      <c r="C133" s="18" t="s">
        <v>31</v>
      </c>
      <c r="D133" s="16" t="s">
        <v>10</v>
      </c>
      <c r="E133" s="19">
        <v>1</v>
      </c>
      <c r="F133" s="3"/>
      <c r="G133" s="2">
        <f t="shared" si="2"/>
        <v>0</v>
      </c>
      <c r="H133" s="2">
        <f t="shared" si="3"/>
        <v>0</v>
      </c>
    </row>
    <row r="134" spans="1:8" x14ac:dyDescent="0.25">
      <c r="A134" s="19">
        <v>125</v>
      </c>
      <c r="B134" s="15" t="s">
        <v>168</v>
      </c>
      <c r="C134" s="16" t="s">
        <v>17</v>
      </c>
      <c r="D134" s="16" t="s">
        <v>9</v>
      </c>
      <c r="E134" s="19">
        <v>10</v>
      </c>
      <c r="F134" s="3"/>
      <c r="G134" s="2">
        <f t="shared" si="2"/>
        <v>0</v>
      </c>
      <c r="H134" s="2">
        <f t="shared" si="3"/>
        <v>0</v>
      </c>
    </row>
    <row r="135" spans="1:8" x14ac:dyDescent="0.25">
      <c r="A135" s="19">
        <v>126</v>
      </c>
      <c r="B135" s="17" t="s">
        <v>15</v>
      </c>
      <c r="C135" s="16" t="s">
        <v>17</v>
      </c>
      <c r="D135" s="16" t="s">
        <v>9</v>
      </c>
      <c r="E135" s="19">
        <v>4</v>
      </c>
      <c r="F135" s="3"/>
      <c r="G135" s="2">
        <f t="shared" si="2"/>
        <v>0</v>
      </c>
      <c r="H135" s="2">
        <f t="shared" si="3"/>
        <v>0</v>
      </c>
    </row>
    <row r="136" spans="1:8" x14ac:dyDescent="0.25">
      <c r="A136" s="19">
        <v>127</v>
      </c>
      <c r="B136" s="17" t="s">
        <v>15</v>
      </c>
      <c r="C136" s="16" t="s">
        <v>16</v>
      </c>
      <c r="D136" s="16" t="s">
        <v>9</v>
      </c>
      <c r="E136" s="19">
        <v>18</v>
      </c>
      <c r="F136" s="3"/>
      <c r="G136" s="2">
        <f t="shared" si="2"/>
        <v>0</v>
      </c>
      <c r="H136" s="2">
        <f t="shared" si="3"/>
        <v>0</v>
      </c>
    </row>
    <row r="137" spans="1:8" x14ac:dyDescent="0.25">
      <c r="A137" s="19">
        <v>128</v>
      </c>
      <c r="B137" s="17" t="s">
        <v>15</v>
      </c>
      <c r="C137" s="16" t="s">
        <v>14</v>
      </c>
      <c r="D137" s="16" t="s">
        <v>9</v>
      </c>
      <c r="E137" s="19">
        <v>10</v>
      </c>
      <c r="F137" s="3"/>
      <c r="G137" s="2">
        <f t="shared" si="2"/>
        <v>0</v>
      </c>
      <c r="H137" s="2">
        <f t="shared" si="3"/>
        <v>0</v>
      </c>
    </row>
    <row r="138" spans="1:8" x14ac:dyDescent="0.25">
      <c r="A138" s="19">
        <v>129</v>
      </c>
      <c r="B138" s="17" t="s">
        <v>13</v>
      </c>
      <c r="C138" s="16"/>
      <c r="D138" s="16" t="s">
        <v>9</v>
      </c>
      <c r="E138" s="19">
        <v>22</v>
      </c>
      <c r="F138" s="3"/>
      <c r="G138" s="2">
        <f t="shared" si="2"/>
        <v>0</v>
      </c>
      <c r="H138" s="2">
        <f t="shared" si="3"/>
        <v>0</v>
      </c>
    </row>
    <row r="139" spans="1:8" x14ac:dyDescent="0.25">
      <c r="A139" s="19">
        <v>130</v>
      </c>
      <c r="B139" s="17" t="s">
        <v>12</v>
      </c>
      <c r="C139" s="16" t="s">
        <v>11</v>
      </c>
      <c r="D139" s="16" t="s">
        <v>10</v>
      </c>
      <c r="E139" s="19">
        <v>350</v>
      </c>
      <c r="F139" s="3"/>
      <c r="G139" s="2">
        <f t="shared" si="2"/>
        <v>0</v>
      </c>
      <c r="H139" s="2">
        <f t="shared" si="3"/>
        <v>0</v>
      </c>
    </row>
    <row r="140" spans="1:8" x14ac:dyDescent="0.25">
      <c r="A140" s="19">
        <v>131</v>
      </c>
      <c r="B140" s="17" t="s">
        <v>169</v>
      </c>
      <c r="C140" s="16"/>
      <c r="D140" s="16" t="s">
        <v>9</v>
      </c>
      <c r="E140" s="19">
        <v>4</v>
      </c>
      <c r="F140" s="3"/>
      <c r="G140" s="2">
        <f t="shared" si="2"/>
        <v>0</v>
      </c>
      <c r="H140" s="2">
        <f t="shared" si="3"/>
        <v>0</v>
      </c>
    </row>
    <row r="141" spans="1:8" x14ac:dyDescent="0.25">
      <c r="A141" s="19">
        <v>132</v>
      </c>
      <c r="B141" s="15" t="s">
        <v>170</v>
      </c>
      <c r="C141" s="16"/>
      <c r="D141" s="16" t="s">
        <v>9</v>
      </c>
      <c r="E141" s="19">
        <v>1</v>
      </c>
      <c r="F141" s="3"/>
      <c r="G141" s="2">
        <f t="shared" si="2"/>
        <v>0</v>
      </c>
      <c r="H141" s="2">
        <f t="shared" si="3"/>
        <v>0</v>
      </c>
    </row>
    <row r="142" spans="1:8" x14ac:dyDescent="0.25">
      <c r="A142" s="1"/>
      <c r="B142" s="1"/>
      <c r="C142" s="1"/>
      <c r="D142" s="1"/>
      <c r="E142" s="20"/>
      <c r="F142" s="5" t="s">
        <v>8</v>
      </c>
      <c r="G142" s="11">
        <f>SUM(G10:G141)</f>
        <v>0</v>
      </c>
      <c r="H142" s="11">
        <f>SUM(H10:H141)</f>
        <v>0</v>
      </c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9"/>
      <c r="C144" s="1"/>
      <c r="D144" s="1"/>
      <c r="E144" s="1"/>
      <c r="F144" s="1"/>
      <c r="G144" s="1"/>
      <c r="H144" s="1"/>
    </row>
    <row r="145" spans="1:8" ht="15" customHeight="1" x14ac:dyDescent="0.25">
      <c r="A145" s="21" t="s">
        <v>7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9"/>
      <c r="C146" s="1"/>
      <c r="D146" s="1"/>
      <c r="E146" s="1"/>
      <c r="F146" s="1"/>
      <c r="G146" s="1"/>
      <c r="H146" s="1"/>
    </row>
    <row r="147" spans="1:8" x14ac:dyDescent="0.25">
      <c r="A147" s="9" t="s">
        <v>6</v>
      </c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9"/>
      <c r="C148" s="1"/>
      <c r="D148" s="1"/>
      <c r="E148" s="1"/>
      <c r="F148" s="1"/>
      <c r="G148" s="1"/>
      <c r="H148" s="1"/>
    </row>
    <row r="149" spans="1:8" x14ac:dyDescent="0.25">
      <c r="A149" s="9" t="s">
        <v>5</v>
      </c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9"/>
      <c r="C150" s="1"/>
      <c r="D150" s="1"/>
      <c r="E150" s="1"/>
      <c r="F150" s="1"/>
      <c r="G150" s="1"/>
      <c r="H150" s="1"/>
    </row>
    <row r="151" spans="1:8" x14ac:dyDescent="0.25">
      <c r="A151" s="9" t="s">
        <v>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8"/>
      <c r="C152" s="8"/>
      <c r="D152" s="8"/>
      <c r="E152" s="8"/>
      <c r="F152" s="1"/>
      <c r="G152" s="1"/>
      <c r="H152" s="1"/>
    </row>
    <row r="153" spans="1:8" ht="15" customHeight="1" x14ac:dyDescent="0.25">
      <c r="A153" s="8" t="s">
        <v>3</v>
      </c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9"/>
      <c r="C155" s="1"/>
      <c r="D155" s="1"/>
      <c r="E155" s="1"/>
      <c r="F155" s="1"/>
      <c r="G155" s="1"/>
      <c r="H155" s="1"/>
    </row>
    <row r="156" spans="1:8" x14ac:dyDescent="0.25">
      <c r="A156" s="9" t="s">
        <v>2</v>
      </c>
      <c r="B156" s="1"/>
      <c r="C156" s="1"/>
      <c r="D156" s="1"/>
      <c r="E156" s="1"/>
      <c r="F156" s="1"/>
      <c r="G156" s="1"/>
      <c r="H156" s="1"/>
    </row>
    <row r="157" spans="1:8" ht="15" customHeight="1" x14ac:dyDescent="0.25">
      <c r="A157" s="1"/>
      <c r="B157" s="1"/>
      <c r="C157" s="1"/>
      <c r="D157" s="1"/>
      <c r="E157" s="1"/>
      <c r="F157" s="38" t="s">
        <v>1</v>
      </c>
      <c r="G157" s="38"/>
      <c r="H157" s="38"/>
    </row>
    <row r="158" spans="1:8" x14ac:dyDescent="0.25">
      <c r="A158" s="1"/>
      <c r="B158" s="1"/>
      <c r="C158" s="1"/>
      <c r="D158" s="1"/>
      <c r="E158" s="1"/>
      <c r="F158" s="32" t="s">
        <v>0</v>
      </c>
      <c r="G158" s="32"/>
      <c r="H158" s="32"/>
    </row>
    <row r="159" spans="1:8" x14ac:dyDescent="0.25">
      <c r="A159" s="1"/>
    </row>
    <row r="165" spans="1:11" ht="18.75" x14ac:dyDescent="0.3">
      <c r="A165" s="33" t="s">
        <v>127</v>
      </c>
      <c r="B165" s="34"/>
      <c r="C165" s="34"/>
      <c r="D165" s="34"/>
      <c r="E165" s="34"/>
      <c r="F165" s="34"/>
      <c r="G165" s="34"/>
      <c r="H165" s="34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x14ac:dyDescent="0.25">
      <c r="A167" s="35" t="s">
        <v>126</v>
      </c>
      <c r="B167" s="36"/>
      <c r="C167" s="36"/>
      <c r="D167" s="36"/>
      <c r="E167" s="36"/>
      <c r="F167" s="36"/>
      <c r="G167" s="36"/>
      <c r="H167" s="36"/>
      <c r="I167" s="1"/>
      <c r="J167" s="1"/>
      <c r="K167" s="1"/>
    </row>
    <row r="168" spans="1:11" ht="15.75" x14ac:dyDescent="0.25">
      <c r="A168" s="36" t="s">
        <v>172</v>
      </c>
      <c r="B168" s="36"/>
      <c r="C168" s="36"/>
      <c r="D168" s="36"/>
      <c r="E168" s="36"/>
      <c r="F168" s="36"/>
      <c r="G168" s="36"/>
      <c r="H168" s="36"/>
      <c r="I168" s="1"/>
      <c r="J168" s="1"/>
      <c r="K168" s="1"/>
    </row>
    <row r="169" spans="1:11" ht="15.75" x14ac:dyDescent="0.25">
      <c r="A169" s="36" t="s">
        <v>173</v>
      </c>
      <c r="B169" s="36"/>
      <c r="C169" s="36"/>
      <c r="D169" s="36"/>
      <c r="E169" s="36"/>
      <c r="F169" s="36"/>
      <c r="G169" s="36"/>
      <c r="H169" s="36"/>
      <c r="I169" s="1"/>
      <c r="J169" s="1"/>
      <c r="K169" s="1"/>
    </row>
    <row r="170" spans="1:11" ht="15.75" x14ac:dyDescent="0.25">
      <c r="A170" s="7"/>
      <c r="B170" s="7"/>
      <c r="C170" s="7"/>
      <c r="D170" s="7"/>
      <c r="E170" s="7"/>
      <c r="F170" s="7"/>
      <c r="G170" s="7"/>
      <c r="H170" s="7"/>
      <c r="I170" s="1"/>
      <c r="J170" s="1"/>
      <c r="K170" s="1"/>
    </row>
    <row r="171" spans="1:11" ht="15.75" x14ac:dyDescent="0.25">
      <c r="A171" s="22" t="s">
        <v>174</v>
      </c>
      <c r="B171" s="23"/>
      <c r="C171" s="23"/>
      <c r="D171" s="23"/>
      <c r="E171" s="23"/>
      <c r="F171" s="23"/>
      <c r="G171" s="23"/>
      <c r="H171" s="23"/>
      <c r="I171" s="1"/>
      <c r="J171" s="1"/>
      <c r="K171" s="1"/>
    </row>
    <row r="172" spans="1:11" ht="15.75" x14ac:dyDescent="0.25">
      <c r="A172" s="7"/>
      <c r="B172" s="7"/>
      <c r="C172" s="7"/>
      <c r="D172" s="7"/>
      <c r="E172" s="7"/>
      <c r="F172" s="7"/>
      <c r="G172" s="7"/>
      <c r="H172" s="7"/>
      <c r="I172" s="1"/>
      <c r="J172" s="1"/>
      <c r="K172" s="1"/>
    </row>
    <row r="173" spans="1:11" ht="45" x14ac:dyDescent="0.25">
      <c r="A173" s="14" t="s">
        <v>123</v>
      </c>
      <c r="B173" s="24" t="s">
        <v>122</v>
      </c>
      <c r="C173" s="13" t="s">
        <v>120</v>
      </c>
      <c r="D173" s="13" t="s">
        <v>119</v>
      </c>
      <c r="E173" s="6" t="s">
        <v>118</v>
      </c>
      <c r="F173" s="13" t="s">
        <v>117</v>
      </c>
      <c r="G173" s="13" t="s">
        <v>116</v>
      </c>
      <c r="H173" s="1"/>
      <c r="I173" s="1"/>
      <c r="J173" s="1"/>
      <c r="K173" s="1"/>
    </row>
    <row r="174" spans="1:11" ht="15.75" x14ac:dyDescent="0.25">
      <c r="A174" s="19">
        <v>1</v>
      </c>
      <c r="B174" s="25" t="s">
        <v>175</v>
      </c>
      <c r="C174" s="29" t="s">
        <v>9</v>
      </c>
      <c r="D174" s="29">
        <v>1</v>
      </c>
      <c r="E174" s="5"/>
      <c r="F174" s="2">
        <f t="shared" ref="F174:F241" si="4">D174*E174</f>
        <v>0</v>
      </c>
      <c r="G174" s="2">
        <f t="shared" ref="G174:G241" si="5">D174*E174*(1+0.23)</f>
        <v>0</v>
      </c>
      <c r="H174" s="1"/>
      <c r="I174" s="1"/>
      <c r="J174" s="1"/>
      <c r="K174" s="1"/>
    </row>
    <row r="175" spans="1:11" ht="15.75" x14ac:dyDescent="0.25">
      <c r="A175" s="19">
        <v>2</v>
      </c>
      <c r="B175" s="26" t="s">
        <v>176</v>
      </c>
      <c r="C175" s="29" t="s">
        <v>9</v>
      </c>
      <c r="D175" s="29">
        <v>1</v>
      </c>
      <c r="E175" s="5"/>
      <c r="F175" s="2">
        <f t="shared" si="4"/>
        <v>0</v>
      </c>
      <c r="G175" s="2">
        <f t="shared" si="5"/>
        <v>0</v>
      </c>
      <c r="H175" s="1"/>
      <c r="I175" s="1"/>
      <c r="J175" s="1"/>
      <c r="K175" s="1"/>
    </row>
    <row r="176" spans="1:11" ht="15.75" x14ac:dyDescent="0.25">
      <c r="A176" s="19">
        <v>3</v>
      </c>
      <c r="B176" s="27" t="s">
        <v>177</v>
      </c>
      <c r="C176" s="29" t="s">
        <v>9</v>
      </c>
      <c r="D176" s="29">
        <v>8</v>
      </c>
      <c r="E176" s="5"/>
      <c r="F176" s="2">
        <f t="shared" si="4"/>
        <v>0</v>
      </c>
      <c r="G176" s="2">
        <f t="shared" si="5"/>
        <v>0</v>
      </c>
      <c r="H176" s="1"/>
      <c r="I176" s="1"/>
      <c r="J176" s="1"/>
      <c r="K176" s="1"/>
    </row>
    <row r="177" spans="1:11" ht="15.75" x14ac:dyDescent="0.25">
      <c r="A177" s="19">
        <v>4</v>
      </c>
      <c r="B177" s="28" t="s">
        <v>178</v>
      </c>
      <c r="C177" s="29" t="s">
        <v>9</v>
      </c>
      <c r="D177" s="29">
        <v>1</v>
      </c>
      <c r="E177" s="5"/>
      <c r="F177" s="2">
        <f t="shared" si="4"/>
        <v>0</v>
      </c>
      <c r="G177" s="2">
        <f t="shared" si="5"/>
        <v>0</v>
      </c>
      <c r="H177" s="1"/>
      <c r="I177" s="1"/>
      <c r="J177" s="1"/>
      <c r="K177" s="1"/>
    </row>
    <row r="178" spans="1:11" ht="15.75" x14ac:dyDescent="0.25">
      <c r="A178" s="19">
        <v>5</v>
      </c>
      <c r="B178" s="28" t="s">
        <v>179</v>
      </c>
      <c r="C178" s="29" t="s">
        <v>9</v>
      </c>
      <c r="D178" s="29">
        <v>1</v>
      </c>
      <c r="E178" s="5"/>
      <c r="F178" s="2">
        <f t="shared" si="4"/>
        <v>0</v>
      </c>
      <c r="G178" s="2">
        <f t="shared" si="5"/>
        <v>0</v>
      </c>
      <c r="H178" s="1"/>
      <c r="I178" s="1"/>
      <c r="J178" s="1"/>
      <c r="K178" s="1"/>
    </row>
    <row r="179" spans="1:11" ht="15.75" x14ac:dyDescent="0.25">
      <c r="A179" s="19">
        <v>6</v>
      </c>
      <c r="B179" s="28" t="s">
        <v>180</v>
      </c>
      <c r="C179" s="29" t="s">
        <v>9</v>
      </c>
      <c r="D179" s="29">
        <v>1</v>
      </c>
      <c r="E179" s="5"/>
      <c r="F179" s="2">
        <f t="shared" si="4"/>
        <v>0</v>
      </c>
      <c r="G179" s="2">
        <f t="shared" si="5"/>
        <v>0</v>
      </c>
      <c r="H179" s="1"/>
      <c r="I179" s="1"/>
      <c r="J179" s="1"/>
      <c r="K179" s="1"/>
    </row>
    <row r="180" spans="1:11" ht="15.75" x14ac:dyDescent="0.25">
      <c r="A180" s="19">
        <v>7</v>
      </c>
      <c r="B180" s="28" t="s">
        <v>181</v>
      </c>
      <c r="C180" s="29" t="s">
        <v>9</v>
      </c>
      <c r="D180" s="29">
        <v>1</v>
      </c>
      <c r="E180" s="5"/>
      <c r="F180" s="2">
        <f t="shared" si="4"/>
        <v>0</v>
      </c>
      <c r="G180" s="2">
        <f t="shared" si="5"/>
        <v>0</v>
      </c>
      <c r="H180" s="1"/>
      <c r="I180" s="1"/>
      <c r="J180" s="1"/>
      <c r="K180" s="1"/>
    </row>
    <row r="181" spans="1:11" ht="15.75" x14ac:dyDescent="0.25">
      <c r="A181" s="19">
        <v>8</v>
      </c>
      <c r="B181" s="28" t="s">
        <v>182</v>
      </c>
      <c r="C181" s="29" t="s">
        <v>9</v>
      </c>
      <c r="D181" s="29">
        <v>1</v>
      </c>
      <c r="E181" s="5"/>
      <c r="F181" s="2">
        <f t="shared" si="4"/>
        <v>0</v>
      </c>
      <c r="G181" s="2">
        <f t="shared" si="5"/>
        <v>0</v>
      </c>
      <c r="H181" s="1"/>
      <c r="I181" s="1"/>
      <c r="J181" s="1"/>
      <c r="K181" s="1"/>
    </row>
    <row r="182" spans="1:11" ht="15.75" x14ac:dyDescent="0.25">
      <c r="A182" s="19">
        <v>9</v>
      </c>
      <c r="B182" s="28" t="s">
        <v>183</v>
      </c>
      <c r="C182" s="29" t="s">
        <v>9</v>
      </c>
      <c r="D182" s="29">
        <v>7</v>
      </c>
      <c r="E182" s="5"/>
      <c r="F182" s="2">
        <f t="shared" si="4"/>
        <v>0</v>
      </c>
      <c r="G182" s="2">
        <f t="shared" si="5"/>
        <v>0</v>
      </c>
      <c r="H182" s="1"/>
      <c r="I182" s="1"/>
      <c r="J182" s="1"/>
      <c r="K182" s="1"/>
    </row>
    <row r="183" spans="1:11" ht="15.75" x14ac:dyDescent="0.25">
      <c r="A183" s="19">
        <v>10</v>
      </c>
      <c r="B183" s="28" t="s">
        <v>184</v>
      </c>
      <c r="C183" s="29" t="s">
        <v>9</v>
      </c>
      <c r="D183" s="29">
        <v>1</v>
      </c>
      <c r="E183" s="5"/>
      <c r="F183" s="2">
        <f t="shared" si="4"/>
        <v>0</v>
      </c>
      <c r="G183" s="2">
        <f t="shared" si="5"/>
        <v>0</v>
      </c>
      <c r="H183" s="1"/>
      <c r="I183" s="1"/>
      <c r="J183" s="1"/>
      <c r="K183" s="1"/>
    </row>
    <row r="184" spans="1:11" ht="15.75" x14ac:dyDescent="0.25">
      <c r="A184" s="19">
        <v>11</v>
      </c>
      <c r="B184" s="28" t="s">
        <v>185</v>
      </c>
      <c r="C184" s="29" t="s">
        <v>9</v>
      </c>
      <c r="D184" s="29">
        <v>1</v>
      </c>
      <c r="E184" s="5"/>
      <c r="F184" s="2">
        <f t="shared" si="4"/>
        <v>0</v>
      </c>
      <c r="G184" s="2">
        <f t="shared" si="5"/>
        <v>0</v>
      </c>
      <c r="H184" s="1"/>
      <c r="I184" s="1"/>
      <c r="J184" s="1"/>
      <c r="K184" s="1"/>
    </row>
    <row r="185" spans="1:11" ht="15.75" x14ac:dyDescent="0.25">
      <c r="A185" s="19">
        <v>12</v>
      </c>
      <c r="B185" s="28" t="s">
        <v>186</v>
      </c>
      <c r="C185" s="29" t="s">
        <v>9</v>
      </c>
      <c r="D185" s="29">
        <v>1</v>
      </c>
      <c r="E185" s="5"/>
      <c r="F185" s="2">
        <f t="shared" si="4"/>
        <v>0</v>
      </c>
      <c r="G185" s="2">
        <f t="shared" si="5"/>
        <v>0</v>
      </c>
      <c r="H185" s="1"/>
      <c r="I185" s="1"/>
      <c r="J185" s="1"/>
      <c r="K185" s="1"/>
    </row>
    <row r="186" spans="1:11" ht="15.75" x14ac:dyDescent="0.25">
      <c r="A186" s="19">
        <v>13</v>
      </c>
      <c r="B186" s="28" t="s">
        <v>187</v>
      </c>
      <c r="C186" s="29" t="s">
        <v>9</v>
      </c>
      <c r="D186" s="29">
        <v>1</v>
      </c>
      <c r="E186" s="5"/>
      <c r="F186" s="2">
        <f t="shared" si="4"/>
        <v>0</v>
      </c>
      <c r="G186" s="2">
        <f t="shared" si="5"/>
        <v>0</v>
      </c>
      <c r="H186" s="1"/>
      <c r="I186" s="1"/>
      <c r="J186" s="1"/>
      <c r="K186" s="1"/>
    </row>
    <row r="187" spans="1:11" ht="15.75" x14ac:dyDescent="0.25">
      <c r="A187" s="19">
        <v>14</v>
      </c>
      <c r="B187" s="28" t="s">
        <v>188</v>
      </c>
      <c r="C187" s="29" t="s">
        <v>9</v>
      </c>
      <c r="D187" s="30">
        <v>3</v>
      </c>
      <c r="E187" s="5"/>
      <c r="F187" s="2">
        <f t="shared" si="4"/>
        <v>0</v>
      </c>
      <c r="G187" s="2">
        <f t="shared" si="5"/>
        <v>0</v>
      </c>
      <c r="H187" s="1"/>
      <c r="I187" s="1"/>
      <c r="J187" s="1"/>
      <c r="K187" s="1"/>
    </row>
    <row r="188" spans="1:11" ht="15.75" x14ac:dyDescent="0.25">
      <c r="A188" s="19">
        <v>15</v>
      </c>
      <c r="B188" s="28" t="s">
        <v>189</v>
      </c>
      <c r="C188" s="29" t="s">
        <v>9</v>
      </c>
      <c r="D188" s="30">
        <v>10</v>
      </c>
      <c r="E188" s="5"/>
      <c r="F188" s="2">
        <f t="shared" si="4"/>
        <v>0</v>
      </c>
      <c r="G188" s="2">
        <f t="shared" si="5"/>
        <v>0</v>
      </c>
      <c r="H188" s="1"/>
      <c r="I188" s="1"/>
      <c r="J188" s="1"/>
      <c r="K188" s="1"/>
    </row>
    <row r="189" spans="1:11" ht="15.75" x14ac:dyDescent="0.25">
      <c r="A189" s="19">
        <v>16</v>
      </c>
      <c r="B189" s="28" t="s">
        <v>190</v>
      </c>
      <c r="C189" s="29" t="s">
        <v>9</v>
      </c>
      <c r="D189" s="30">
        <v>1</v>
      </c>
      <c r="E189" s="5"/>
      <c r="F189" s="2">
        <f t="shared" si="4"/>
        <v>0</v>
      </c>
      <c r="G189" s="2">
        <f t="shared" si="5"/>
        <v>0</v>
      </c>
      <c r="H189" s="1"/>
      <c r="I189" s="1"/>
      <c r="J189" s="1"/>
      <c r="K189" s="1"/>
    </row>
    <row r="190" spans="1:11" ht="15.75" x14ac:dyDescent="0.25">
      <c r="A190" s="19">
        <v>17</v>
      </c>
      <c r="B190" s="28" t="s">
        <v>191</v>
      </c>
      <c r="C190" s="29" t="s">
        <v>9</v>
      </c>
      <c r="D190" s="31">
        <v>5</v>
      </c>
      <c r="E190" s="5"/>
      <c r="F190" s="2">
        <f t="shared" si="4"/>
        <v>0</v>
      </c>
      <c r="G190" s="2">
        <f t="shared" si="5"/>
        <v>0</v>
      </c>
      <c r="H190" s="1"/>
      <c r="I190" s="1"/>
      <c r="J190" s="1"/>
      <c r="K190" s="1"/>
    </row>
    <row r="191" spans="1:11" ht="15.75" x14ac:dyDescent="0.25">
      <c r="A191" s="19">
        <v>18</v>
      </c>
      <c r="B191" s="28" t="s">
        <v>192</v>
      </c>
      <c r="C191" s="29" t="s">
        <v>9</v>
      </c>
      <c r="D191" s="31">
        <v>5</v>
      </c>
      <c r="E191" s="5"/>
      <c r="F191" s="2">
        <f t="shared" si="4"/>
        <v>0</v>
      </c>
      <c r="G191" s="2">
        <f t="shared" si="5"/>
        <v>0</v>
      </c>
      <c r="H191" s="1"/>
      <c r="I191" s="1"/>
      <c r="J191" s="1"/>
      <c r="K191" s="1"/>
    </row>
    <row r="192" spans="1:11" ht="15.75" x14ac:dyDescent="0.25">
      <c r="A192" s="19">
        <v>19</v>
      </c>
      <c r="B192" s="28" t="s">
        <v>193</v>
      </c>
      <c r="C192" s="29" t="s">
        <v>9</v>
      </c>
      <c r="D192" s="30">
        <v>5</v>
      </c>
      <c r="E192" s="5"/>
      <c r="F192" s="2">
        <f t="shared" si="4"/>
        <v>0</v>
      </c>
      <c r="G192" s="2">
        <f t="shared" si="5"/>
        <v>0</v>
      </c>
      <c r="H192" s="1"/>
      <c r="I192" s="1"/>
      <c r="J192" s="1"/>
      <c r="K192" s="1"/>
    </row>
    <row r="193" spans="1:11" ht="15.75" x14ac:dyDescent="0.25">
      <c r="A193" s="19">
        <v>20</v>
      </c>
      <c r="B193" s="28" t="s">
        <v>194</v>
      </c>
      <c r="C193" s="29" t="s">
        <v>9</v>
      </c>
      <c r="D193" s="30">
        <v>4</v>
      </c>
      <c r="E193" s="5"/>
      <c r="F193" s="2">
        <f t="shared" si="4"/>
        <v>0</v>
      </c>
      <c r="G193" s="2">
        <f t="shared" si="5"/>
        <v>0</v>
      </c>
      <c r="H193" s="1"/>
      <c r="I193" s="1"/>
      <c r="J193" s="1"/>
      <c r="K193" s="1"/>
    </row>
    <row r="194" spans="1:11" ht="15.75" x14ac:dyDescent="0.25">
      <c r="A194" s="19">
        <v>21</v>
      </c>
      <c r="B194" s="28" t="s">
        <v>195</v>
      </c>
      <c r="C194" s="29" t="s">
        <v>9</v>
      </c>
      <c r="D194" s="29">
        <v>5</v>
      </c>
      <c r="E194" s="5"/>
      <c r="F194" s="2">
        <f t="shared" si="4"/>
        <v>0</v>
      </c>
      <c r="G194" s="2">
        <f t="shared" si="5"/>
        <v>0</v>
      </c>
      <c r="H194" s="1"/>
      <c r="I194" s="1"/>
      <c r="J194" s="1"/>
      <c r="K194" s="1"/>
    </row>
    <row r="195" spans="1:11" ht="15.75" x14ac:dyDescent="0.25">
      <c r="A195" s="19">
        <v>22</v>
      </c>
      <c r="B195" s="28" t="s">
        <v>196</v>
      </c>
      <c r="C195" s="29" t="s">
        <v>9</v>
      </c>
      <c r="D195" s="29">
        <v>13</v>
      </c>
      <c r="E195" s="5"/>
      <c r="F195" s="2">
        <f t="shared" si="4"/>
        <v>0</v>
      </c>
      <c r="G195" s="2">
        <f t="shared" si="5"/>
        <v>0</v>
      </c>
      <c r="H195" s="1"/>
      <c r="I195" s="1"/>
      <c r="J195" s="1"/>
      <c r="K195" s="1"/>
    </row>
    <row r="196" spans="1:11" ht="15.75" x14ac:dyDescent="0.25">
      <c r="A196" s="19">
        <v>23</v>
      </c>
      <c r="B196" s="28" t="s">
        <v>197</v>
      </c>
      <c r="C196" s="29" t="s">
        <v>9</v>
      </c>
      <c r="D196" s="29">
        <v>1</v>
      </c>
      <c r="E196" s="5"/>
      <c r="F196" s="2">
        <f t="shared" si="4"/>
        <v>0</v>
      </c>
      <c r="G196" s="2">
        <f t="shared" si="5"/>
        <v>0</v>
      </c>
      <c r="H196" s="1"/>
      <c r="I196" s="1"/>
      <c r="J196" s="1"/>
      <c r="K196" s="1"/>
    </row>
    <row r="197" spans="1:11" ht="15.75" x14ac:dyDescent="0.25">
      <c r="A197" s="19">
        <v>24</v>
      </c>
      <c r="B197" s="28" t="s">
        <v>198</v>
      </c>
      <c r="C197" s="29" t="s">
        <v>9</v>
      </c>
      <c r="D197" s="29">
        <v>50</v>
      </c>
      <c r="E197" s="5"/>
      <c r="F197" s="2">
        <f t="shared" si="4"/>
        <v>0</v>
      </c>
      <c r="G197" s="2">
        <f t="shared" si="5"/>
        <v>0</v>
      </c>
      <c r="H197" s="1"/>
      <c r="I197" s="1"/>
      <c r="J197" s="1"/>
      <c r="K197" s="1"/>
    </row>
    <row r="198" spans="1:11" ht="15.75" x14ac:dyDescent="0.25">
      <c r="A198" s="19">
        <v>25</v>
      </c>
      <c r="B198" s="28" t="s">
        <v>199</v>
      </c>
      <c r="C198" s="29" t="s">
        <v>9</v>
      </c>
      <c r="D198" s="29">
        <v>3</v>
      </c>
      <c r="E198" s="5"/>
      <c r="F198" s="2">
        <f t="shared" si="4"/>
        <v>0</v>
      </c>
      <c r="G198" s="2">
        <f t="shared" si="5"/>
        <v>0</v>
      </c>
      <c r="H198" s="1"/>
      <c r="I198" s="1"/>
      <c r="J198" s="1"/>
      <c r="K198" s="1"/>
    </row>
    <row r="199" spans="1:11" ht="15.75" x14ac:dyDescent="0.25">
      <c r="A199" s="19">
        <v>26</v>
      </c>
      <c r="B199" s="28" t="s">
        <v>200</v>
      </c>
      <c r="C199" s="29" t="s">
        <v>9</v>
      </c>
      <c r="D199" s="29">
        <v>1</v>
      </c>
      <c r="E199" s="5"/>
      <c r="F199" s="2">
        <f t="shared" si="4"/>
        <v>0</v>
      </c>
      <c r="G199" s="2">
        <f t="shared" si="5"/>
        <v>0</v>
      </c>
      <c r="H199" s="1"/>
      <c r="I199" s="1"/>
      <c r="J199" s="1"/>
      <c r="K199" s="1"/>
    </row>
    <row r="200" spans="1:11" ht="15.75" x14ac:dyDescent="0.25">
      <c r="A200" s="19">
        <v>27</v>
      </c>
      <c r="B200" s="27" t="s">
        <v>201</v>
      </c>
      <c r="C200" s="29" t="s">
        <v>9</v>
      </c>
      <c r="D200" s="29">
        <v>10</v>
      </c>
      <c r="E200" s="5"/>
      <c r="F200" s="2">
        <f t="shared" si="4"/>
        <v>0</v>
      </c>
      <c r="G200" s="2">
        <f t="shared" si="5"/>
        <v>0</v>
      </c>
      <c r="H200" s="1"/>
      <c r="I200" s="1"/>
      <c r="J200" s="1"/>
      <c r="K200" s="1"/>
    </row>
    <row r="201" spans="1:11" ht="15.75" x14ac:dyDescent="0.25">
      <c r="A201" s="19">
        <v>28</v>
      </c>
      <c r="B201" s="28" t="s">
        <v>202</v>
      </c>
      <c r="C201" s="29" t="s">
        <v>9</v>
      </c>
      <c r="D201" s="29">
        <v>5</v>
      </c>
      <c r="E201" s="5"/>
      <c r="F201" s="2">
        <f t="shared" si="4"/>
        <v>0</v>
      </c>
      <c r="G201" s="2">
        <f t="shared" si="5"/>
        <v>0</v>
      </c>
      <c r="H201" s="1"/>
      <c r="I201" s="1"/>
      <c r="J201" s="1"/>
      <c r="K201" s="1"/>
    </row>
    <row r="202" spans="1:11" ht="15.75" x14ac:dyDescent="0.25">
      <c r="A202" s="19">
        <v>29</v>
      </c>
      <c r="B202" s="28" t="s">
        <v>203</v>
      </c>
      <c r="C202" s="29" t="s">
        <v>9</v>
      </c>
      <c r="D202" s="29">
        <v>67</v>
      </c>
      <c r="E202" s="5"/>
      <c r="F202" s="2">
        <f t="shared" si="4"/>
        <v>0</v>
      </c>
      <c r="G202" s="2">
        <f t="shared" si="5"/>
        <v>0</v>
      </c>
      <c r="H202" s="1"/>
      <c r="I202" s="1"/>
      <c r="J202" s="1"/>
      <c r="K202" s="1"/>
    </row>
    <row r="203" spans="1:11" ht="15.75" x14ac:dyDescent="0.25">
      <c r="A203" s="19">
        <v>30</v>
      </c>
      <c r="B203" s="28" t="s">
        <v>204</v>
      </c>
      <c r="C203" s="29" t="s">
        <v>9</v>
      </c>
      <c r="D203" s="29">
        <v>43</v>
      </c>
      <c r="E203" s="5"/>
      <c r="F203" s="2">
        <f t="shared" si="4"/>
        <v>0</v>
      </c>
      <c r="G203" s="2">
        <f t="shared" si="5"/>
        <v>0</v>
      </c>
      <c r="H203" s="1"/>
      <c r="I203" s="1"/>
      <c r="J203" s="1"/>
      <c r="K203" s="1"/>
    </row>
    <row r="204" spans="1:11" ht="15.75" x14ac:dyDescent="0.25">
      <c r="A204" s="19">
        <v>31</v>
      </c>
      <c r="B204" s="28" t="s">
        <v>205</v>
      </c>
      <c r="C204" s="29" t="s">
        <v>9</v>
      </c>
      <c r="D204" s="29">
        <v>6</v>
      </c>
      <c r="E204" s="5"/>
      <c r="F204" s="2">
        <f t="shared" si="4"/>
        <v>0</v>
      </c>
      <c r="G204" s="2">
        <f t="shared" si="5"/>
        <v>0</v>
      </c>
      <c r="H204" s="1"/>
      <c r="I204" s="1"/>
      <c r="J204" s="1"/>
      <c r="K204" s="1"/>
    </row>
    <row r="205" spans="1:11" ht="15.75" x14ac:dyDescent="0.25">
      <c r="A205" s="19">
        <v>32</v>
      </c>
      <c r="B205" s="28" t="s">
        <v>206</v>
      </c>
      <c r="C205" s="29" t="s">
        <v>9</v>
      </c>
      <c r="D205" s="29">
        <v>15</v>
      </c>
      <c r="E205" s="5"/>
      <c r="F205" s="2">
        <f t="shared" si="4"/>
        <v>0</v>
      </c>
      <c r="G205" s="2">
        <f t="shared" si="5"/>
        <v>0</v>
      </c>
      <c r="H205" s="1"/>
      <c r="I205" s="1"/>
      <c r="J205" s="1"/>
      <c r="K205" s="1"/>
    </row>
    <row r="206" spans="1:11" ht="15.75" x14ac:dyDescent="0.25">
      <c r="A206" s="19">
        <v>33</v>
      </c>
      <c r="B206" s="28" t="s">
        <v>207</v>
      </c>
      <c r="C206" s="29" t="s">
        <v>9</v>
      </c>
      <c r="D206" s="29">
        <v>1</v>
      </c>
      <c r="E206" s="5"/>
      <c r="F206" s="2">
        <f t="shared" si="4"/>
        <v>0</v>
      </c>
      <c r="G206" s="2">
        <f t="shared" si="5"/>
        <v>0</v>
      </c>
      <c r="H206" s="1"/>
      <c r="I206" s="1"/>
      <c r="J206" s="1"/>
      <c r="K206" s="1"/>
    </row>
    <row r="207" spans="1:11" ht="15.75" x14ac:dyDescent="0.25">
      <c r="A207" s="19">
        <v>34</v>
      </c>
      <c r="B207" s="28" t="s">
        <v>208</v>
      </c>
      <c r="C207" s="29" t="s">
        <v>9</v>
      </c>
      <c r="D207" s="29">
        <v>1</v>
      </c>
      <c r="E207" s="5"/>
      <c r="F207" s="2">
        <f t="shared" si="4"/>
        <v>0</v>
      </c>
      <c r="G207" s="2">
        <f t="shared" si="5"/>
        <v>0</v>
      </c>
      <c r="H207" s="1"/>
      <c r="I207" s="1"/>
      <c r="J207" s="1"/>
      <c r="K207" s="1"/>
    </row>
    <row r="208" spans="1:11" ht="15.75" x14ac:dyDescent="0.25">
      <c r="A208" s="19">
        <v>35</v>
      </c>
      <c r="B208" s="28" t="s">
        <v>209</v>
      </c>
      <c r="C208" s="29" t="s">
        <v>9</v>
      </c>
      <c r="D208" s="29">
        <v>3</v>
      </c>
      <c r="E208" s="5"/>
      <c r="F208" s="2">
        <f t="shared" si="4"/>
        <v>0</v>
      </c>
      <c r="G208" s="2">
        <f t="shared" si="5"/>
        <v>0</v>
      </c>
      <c r="H208" s="1"/>
      <c r="I208" s="1"/>
      <c r="J208" s="1"/>
      <c r="K208" s="1"/>
    </row>
    <row r="209" spans="1:11" ht="15.75" x14ac:dyDescent="0.25">
      <c r="A209" s="19">
        <v>36</v>
      </c>
      <c r="B209" s="28" t="s">
        <v>210</v>
      </c>
      <c r="C209" s="29" t="s">
        <v>9</v>
      </c>
      <c r="D209" s="29">
        <v>1</v>
      </c>
      <c r="E209" s="5"/>
      <c r="F209" s="2">
        <f t="shared" si="4"/>
        <v>0</v>
      </c>
      <c r="G209" s="2">
        <f t="shared" si="5"/>
        <v>0</v>
      </c>
      <c r="H209" s="1"/>
      <c r="I209" s="1"/>
      <c r="J209" s="1"/>
      <c r="K209" s="1"/>
    </row>
    <row r="210" spans="1:11" ht="15.75" x14ac:dyDescent="0.25">
      <c r="A210" s="19">
        <v>37</v>
      </c>
      <c r="B210" s="28" t="s">
        <v>211</v>
      </c>
      <c r="C210" s="29" t="s">
        <v>9</v>
      </c>
      <c r="D210" s="29">
        <v>1</v>
      </c>
      <c r="E210" s="5"/>
      <c r="F210" s="2">
        <f t="shared" si="4"/>
        <v>0</v>
      </c>
      <c r="G210" s="2">
        <f t="shared" si="5"/>
        <v>0</v>
      </c>
      <c r="H210" s="1"/>
      <c r="I210" s="1"/>
      <c r="J210" s="1"/>
      <c r="K210" s="1"/>
    </row>
    <row r="211" spans="1:11" ht="15.75" x14ac:dyDescent="0.25">
      <c r="A211" s="19">
        <v>38</v>
      </c>
      <c r="B211" s="28" t="s">
        <v>212</v>
      </c>
      <c r="C211" s="29" t="s">
        <v>9</v>
      </c>
      <c r="D211" s="29">
        <v>3</v>
      </c>
      <c r="E211" s="5"/>
      <c r="F211" s="2">
        <f t="shared" si="4"/>
        <v>0</v>
      </c>
      <c r="G211" s="2">
        <f t="shared" si="5"/>
        <v>0</v>
      </c>
      <c r="H211" s="1"/>
      <c r="I211" s="1"/>
      <c r="J211" s="1"/>
      <c r="K211" s="1"/>
    </row>
    <row r="212" spans="1:11" ht="15.75" x14ac:dyDescent="0.25">
      <c r="A212" s="19">
        <v>39</v>
      </c>
      <c r="B212" s="28" t="s">
        <v>213</v>
      </c>
      <c r="C212" s="29" t="s">
        <v>9</v>
      </c>
      <c r="D212" s="29">
        <v>3</v>
      </c>
      <c r="E212" s="5"/>
      <c r="F212" s="2">
        <f t="shared" si="4"/>
        <v>0</v>
      </c>
      <c r="G212" s="2">
        <f t="shared" si="5"/>
        <v>0</v>
      </c>
      <c r="H212" s="1"/>
      <c r="I212" s="1"/>
      <c r="J212" s="1"/>
      <c r="K212" s="1"/>
    </row>
    <row r="213" spans="1:11" ht="15.75" x14ac:dyDescent="0.25">
      <c r="A213" s="19">
        <v>40</v>
      </c>
      <c r="B213" s="28" t="s">
        <v>214</v>
      </c>
      <c r="C213" s="29" t="s">
        <v>9</v>
      </c>
      <c r="D213" s="29">
        <v>1</v>
      </c>
      <c r="E213" s="5"/>
      <c r="F213" s="2">
        <f t="shared" si="4"/>
        <v>0</v>
      </c>
      <c r="G213" s="2">
        <f t="shared" si="5"/>
        <v>0</v>
      </c>
      <c r="H213" s="1"/>
      <c r="I213" s="1"/>
      <c r="J213" s="1"/>
      <c r="K213" s="1"/>
    </row>
    <row r="214" spans="1:11" ht="15.75" x14ac:dyDescent="0.25">
      <c r="A214" s="19">
        <v>41</v>
      </c>
      <c r="B214" s="28" t="s">
        <v>215</v>
      </c>
      <c r="C214" s="29" t="s">
        <v>9</v>
      </c>
      <c r="D214" s="29">
        <v>3</v>
      </c>
      <c r="E214" s="5"/>
      <c r="F214" s="2">
        <f t="shared" si="4"/>
        <v>0</v>
      </c>
      <c r="G214" s="2">
        <f t="shared" si="5"/>
        <v>0</v>
      </c>
      <c r="H214" s="1"/>
      <c r="I214" s="1"/>
      <c r="J214" s="1"/>
      <c r="K214" s="1"/>
    </row>
    <row r="215" spans="1:11" ht="15.75" x14ac:dyDescent="0.25">
      <c r="A215" s="19">
        <v>42</v>
      </c>
      <c r="B215" s="28" t="s">
        <v>216</v>
      </c>
      <c r="C215" s="29" t="s">
        <v>9</v>
      </c>
      <c r="D215" s="29">
        <v>4</v>
      </c>
      <c r="E215" s="5"/>
      <c r="F215" s="2">
        <f t="shared" si="4"/>
        <v>0</v>
      </c>
      <c r="G215" s="2">
        <f t="shared" si="5"/>
        <v>0</v>
      </c>
      <c r="H215" s="1"/>
      <c r="I215" s="1"/>
      <c r="J215" s="1"/>
      <c r="K215" s="1"/>
    </row>
    <row r="216" spans="1:11" ht="15.75" x14ac:dyDescent="0.25">
      <c r="A216" s="19">
        <v>43</v>
      </c>
      <c r="B216" s="28" t="s">
        <v>217</v>
      </c>
      <c r="C216" s="29" t="s">
        <v>9</v>
      </c>
      <c r="D216" s="29">
        <v>1</v>
      </c>
      <c r="E216" s="5"/>
      <c r="F216" s="2">
        <f t="shared" si="4"/>
        <v>0</v>
      </c>
      <c r="G216" s="2">
        <f t="shared" si="5"/>
        <v>0</v>
      </c>
      <c r="H216" s="1"/>
      <c r="I216" s="1"/>
      <c r="J216" s="1"/>
      <c r="K216" s="1"/>
    </row>
    <row r="217" spans="1:11" ht="15.75" x14ac:dyDescent="0.25">
      <c r="A217" s="19">
        <v>44</v>
      </c>
      <c r="B217" s="28" t="s">
        <v>218</v>
      </c>
      <c r="C217" s="29" t="s">
        <v>9</v>
      </c>
      <c r="D217" s="29">
        <v>3</v>
      </c>
      <c r="E217" s="5"/>
      <c r="F217" s="2">
        <f t="shared" si="4"/>
        <v>0</v>
      </c>
      <c r="G217" s="2">
        <f t="shared" si="5"/>
        <v>0</v>
      </c>
      <c r="H217" s="1"/>
      <c r="I217" s="1"/>
      <c r="J217" s="1"/>
      <c r="K217" s="1"/>
    </row>
    <row r="218" spans="1:11" ht="15.75" x14ac:dyDescent="0.25">
      <c r="A218" s="19">
        <v>45</v>
      </c>
      <c r="B218" s="28" t="s">
        <v>219</v>
      </c>
      <c r="C218" s="29" t="s">
        <v>9</v>
      </c>
      <c r="D218" s="29">
        <v>2</v>
      </c>
      <c r="E218" s="5"/>
      <c r="F218" s="2">
        <f t="shared" si="4"/>
        <v>0</v>
      </c>
      <c r="G218" s="2">
        <f t="shared" si="5"/>
        <v>0</v>
      </c>
      <c r="H218" s="1"/>
      <c r="I218" s="1"/>
      <c r="J218" s="1"/>
      <c r="K218" s="1"/>
    </row>
    <row r="219" spans="1:11" ht="15.75" x14ac:dyDescent="0.25">
      <c r="A219" s="19">
        <v>46</v>
      </c>
      <c r="B219" s="28" t="s">
        <v>220</v>
      </c>
      <c r="C219" s="29" t="s">
        <v>9</v>
      </c>
      <c r="D219" s="30">
        <v>2</v>
      </c>
      <c r="E219" s="5"/>
      <c r="F219" s="2">
        <f t="shared" si="4"/>
        <v>0</v>
      </c>
      <c r="G219" s="2">
        <f t="shared" si="5"/>
        <v>0</v>
      </c>
      <c r="H219" s="1"/>
      <c r="I219" s="1"/>
      <c r="J219" s="1"/>
      <c r="K219" s="1"/>
    </row>
    <row r="220" spans="1:11" ht="15.75" x14ac:dyDescent="0.25">
      <c r="A220" s="19">
        <v>47</v>
      </c>
      <c r="B220" s="28" t="s">
        <v>221</v>
      </c>
      <c r="C220" s="29" t="s">
        <v>9</v>
      </c>
      <c r="D220" s="30">
        <v>2</v>
      </c>
      <c r="E220" s="5"/>
      <c r="F220" s="2">
        <f t="shared" si="4"/>
        <v>0</v>
      </c>
      <c r="G220" s="2">
        <f t="shared" si="5"/>
        <v>0</v>
      </c>
      <c r="H220" s="1"/>
      <c r="I220" s="1"/>
      <c r="J220" s="1"/>
      <c r="K220" s="1"/>
    </row>
    <row r="221" spans="1:11" ht="15.75" x14ac:dyDescent="0.25">
      <c r="A221" s="19">
        <v>48</v>
      </c>
      <c r="B221" s="28" t="s">
        <v>222</v>
      </c>
      <c r="C221" s="29" t="s">
        <v>9</v>
      </c>
      <c r="D221" s="30">
        <v>2</v>
      </c>
      <c r="E221" s="5"/>
      <c r="F221" s="2">
        <f t="shared" si="4"/>
        <v>0</v>
      </c>
      <c r="G221" s="2">
        <f t="shared" si="5"/>
        <v>0</v>
      </c>
      <c r="H221" s="1"/>
      <c r="I221" s="1"/>
      <c r="J221" s="1"/>
      <c r="K221" s="1"/>
    </row>
    <row r="222" spans="1:11" ht="15.75" x14ac:dyDescent="0.25">
      <c r="A222" s="19">
        <v>49</v>
      </c>
      <c r="B222" s="28" t="s">
        <v>223</v>
      </c>
      <c r="C222" s="29" t="s">
        <v>9</v>
      </c>
      <c r="D222" s="30">
        <v>2</v>
      </c>
      <c r="E222" s="5"/>
      <c r="F222" s="2">
        <f t="shared" si="4"/>
        <v>0</v>
      </c>
      <c r="G222" s="2">
        <f t="shared" si="5"/>
        <v>0</v>
      </c>
      <c r="H222" s="1"/>
      <c r="I222" s="1"/>
      <c r="J222" s="1"/>
      <c r="K222" s="1"/>
    </row>
    <row r="223" spans="1:11" ht="15.75" x14ac:dyDescent="0.25">
      <c r="A223" s="19">
        <v>50</v>
      </c>
      <c r="B223" s="27" t="s">
        <v>224</v>
      </c>
      <c r="C223" s="29" t="s">
        <v>9</v>
      </c>
      <c r="D223" s="29">
        <v>3</v>
      </c>
      <c r="E223" s="5"/>
      <c r="F223" s="2">
        <f t="shared" si="4"/>
        <v>0</v>
      </c>
      <c r="G223" s="2">
        <f t="shared" si="5"/>
        <v>0</v>
      </c>
      <c r="H223" s="1"/>
      <c r="I223" s="1"/>
      <c r="J223" s="1"/>
      <c r="K223" s="1"/>
    </row>
    <row r="224" spans="1:11" ht="15.75" x14ac:dyDescent="0.25">
      <c r="A224" s="19">
        <v>51</v>
      </c>
      <c r="B224" s="27" t="s">
        <v>225</v>
      </c>
      <c r="C224" s="29" t="s">
        <v>9</v>
      </c>
      <c r="D224" s="29">
        <v>3</v>
      </c>
      <c r="E224" s="5"/>
      <c r="F224" s="2">
        <f t="shared" si="4"/>
        <v>0</v>
      </c>
      <c r="G224" s="2">
        <f t="shared" si="5"/>
        <v>0</v>
      </c>
      <c r="H224" s="1"/>
      <c r="I224" s="1"/>
      <c r="J224" s="1"/>
      <c r="K224" s="1"/>
    </row>
    <row r="225" spans="1:11" ht="15.75" x14ac:dyDescent="0.25">
      <c r="A225" s="19">
        <v>52</v>
      </c>
      <c r="B225" s="27" t="s">
        <v>226</v>
      </c>
      <c r="C225" s="29" t="s">
        <v>9</v>
      </c>
      <c r="D225" s="29">
        <v>3</v>
      </c>
      <c r="E225" s="5"/>
      <c r="F225" s="2">
        <f t="shared" si="4"/>
        <v>0</v>
      </c>
      <c r="G225" s="2">
        <f t="shared" si="5"/>
        <v>0</v>
      </c>
      <c r="H225" s="1"/>
      <c r="I225" s="1"/>
      <c r="J225" s="1"/>
      <c r="K225" s="1"/>
    </row>
    <row r="226" spans="1:11" ht="15.75" x14ac:dyDescent="0.25">
      <c r="A226" s="19">
        <v>53</v>
      </c>
      <c r="B226" s="27" t="s">
        <v>227</v>
      </c>
      <c r="C226" s="29" t="s">
        <v>9</v>
      </c>
      <c r="D226" s="29">
        <v>3</v>
      </c>
      <c r="E226" s="5"/>
      <c r="F226" s="2">
        <f t="shared" si="4"/>
        <v>0</v>
      </c>
      <c r="G226" s="2">
        <f t="shared" si="5"/>
        <v>0</v>
      </c>
      <c r="H226" s="1"/>
      <c r="I226" s="1"/>
      <c r="J226" s="1"/>
      <c r="K226" s="1"/>
    </row>
    <row r="227" spans="1:11" ht="15.75" x14ac:dyDescent="0.25">
      <c r="A227" s="19">
        <v>54</v>
      </c>
      <c r="B227" s="28" t="s">
        <v>228</v>
      </c>
      <c r="C227" s="29" t="s">
        <v>9</v>
      </c>
      <c r="D227" s="29">
        <v>14</v>
      </c>
      <c r="E227" s="5"/>
      <c r="F227" s="2">
        <f t="shared" si="4"/>
        <v>0</v>
      </c>
      <c r="G227" s="2">
        <f t="shared" si="5"/>
        <v>0</v>
      </c>
      <c r="H227" s="1"/>
      <c r="I227" s="1"/>
      <c r="J227" s="1"/>
      <c r="K227" s="1"/>
    </row>
    <row r="228" spans="1:11" ht="15.75" x14ac:dyDescent="0.25">
      <c r="A228" s="19">
        <v>55</v>
      </c>
      <c r="B228" s="28" t="s">
        <v>229</v>
      </c>
      <c r="C228" s="29" t="s">
        <v>9</v>
      </c>
      <c r="D228" s="29">
        <v>12</v>
      </c>
      <c r="E228" s="5"/>
      <c r="F228" s="2">
        <f t="shared" si="4"/>
        <v>0</v>
      </c>
      <c r="G228" s="2">
        <f t="shared" si="5"/>
        <v>0</v>
      </c>
      <c r="H228" s="1"/>
      <c r="I228" s="1"/>
      <c r="J228" s="1"/>
      <c r="K228" s="1"/>
    </row>
    <row r="229" spans="1:11" ht="15.75" x14ac:dyDescent="0.25">
      <c r="A229" s="19">
        <v>56</v>
      </c>
      <c r="B229" s="28" t="s">
        <v>230</v>
      </c>
      <c r="C229" s="29" t="s">
        <v>9</v>
      </c>
      <c r="D229" s="29">
        <v>12</v>
      </c>
      <c r="E229" s="5"/>
      <c r="F229" s="2">
        <f t="shared" si="4"/>
        <v>0</v>
      </c>
      <c r="G229" s="2">
        <f t="shared" si="5"/>
        <v>0</v>
      </c>
      <c r="H229" s="1"/>
      <c r="I229" s="1"/>
      <c r="J229" s="1"/>
      <c r="K229" s="1"/>
    </row>
    <row r="230" spans="1:11" ht="15.75" x14ac:dyDescent="0.25">
      <c r="A230" s="19">
        <v>57</v>
      </c>
      <c r="B230" s="28" t="s">
        <v>231</v>
      </c>
      <c r="C230" s="29" t="s">
        <v>9</v>
      </c>
      <c r="D230" s="29">
        <v>13</v>
      </c>
      <c r="E230" s="5"/>
      <c r="F230" s="2">
        <f t="shared" si="4"/>
        <v>0</v>
      </c>
      <c r="G230" s="2">
        <f t="shared" si="5"/>
        <v>0</v>
      </c>
      <c r="H230" s="1"/>
      <c r="I230" s="1"/>
      <c r="J230" s="1"/>
      <c r="K230" s="1"/>
    </row>
    <row r="231" spans="1:11" ht="15.75" x14ac:dyDescent="0.25">
      <c r="A231" s="19">
        <v>58</v>
      </c>
      <c r="B231" s="28" t="s">
        <v>232</v>
      </c>
      <c r="C231" s="29" t="s">
        <v>9</v>
      </c>
      <c r="D231" s="29">
        <v>1</v>
      </c>
      <c r="E231" s="5"/>
      <c r="F231" s="2">
        <f t="shared" si="4"/>
        <v>0</v>
      </c>
      <c r="G231" s="2">
        <f t="shared" si="5"/>
        <v>0</v>
      </c>
      <c r="H231" s="1"/>
      <c r="I231" s="1"/>
      <c r="J231" s="1"/>
      <c r="K231" s="1"/>
    </row>
    <row r="232" spans="1:11" ht="15.75" x14ac:dyDescent="0.25">
      <c r="A232" s="19">
        <v>59</v>
      </c>
      <c r="B232" s="28" t="s">
        <v>233</v>
      </c>
      <c r="C232" s="29" t="s">
        <v>9</v>
      </c>
      <c r="D232" s="29">
        <v>1</v>
      </c>
      <c r="E232" s="5"/>
      <c r="F232" s="2">
        <f t="shared" si="4"/>
        <v>0</v>
      </c>
      <c r="G232" s="2">
        <f t="shared" si="5"/>
        <v>0</v>
      </c>
      <c r="H232" s="1"/>
      <c r="I232" s="1"/>
      <c r="J232" s="1"/>
      <c r="K232" s="1"/>
    </row>
    <row r="233" spans="1:11" ht="15.75" x14ac:dyDescent="0.25">
      <c r="A233" s="19">
        <v>60</v>
      </c>
      <c r="B233" s="28" t="s">
        <v>234</v>
      </c>
      <c r="C233" s="29" t="s">
        <v>9</v>
      </c>
      <c r="D233" s="29">
        <v>2</v>
      </c>
      <c r="E233" s="5"/>
      <c r="F233" s="2">
        <f t="shared" si="4"/>
        <v>0</v>
      </c>
      <c r="G233" s="2">
        <f t="shared" si="5"/>
        <v>0</v>
      </c>
      <c r="H233" s="1"/>
      <c r="I233" s="1"/>
      <c r="J233" s="1"/>
      <c r="K233" s="1"/>
    </row>
    <row r="234" spans="1:11" ht="15.75" x14ac:dyDescent="0.25">
      <c r="A234" s="19">
        <v>61</v>
      </c>
      <c r="B234" s="28" t="s">
        <v>235</v>
      </c>
      <c r="C234" s="29" t="s">
        <v>9</v>
      </c>
      <c r="D234" s="29">
        <v>1</v>
      </c>
      <c r="E234" s="5"/>
      <c r="F234" s="2">
        <f t="shared" si="4"/>
        <v>0</v>
      </c>
      <c r="G234" s="2">
        <f t="shared" si="5"/>
        <v>0</v>
      </c>
      <c r="H234" s="1"/>
      <c r="I234" s="1"/>
      <c r="J234" s="1"/>
      <c r="K234" s="1"/>
    </row>
    <row r="235" spans="1:11" ht="15.75" x14ac:dyDescent="0.25">
      <c r="A235" s="19">
        <v>62</v>
      </c>
      <c r="B235" s="28" t="s">
        <v>236</v>
      </c>
      <c r="C235" s="29" t="s">
        <v>9</v>
      </c>
      <c r="D235" s="29">
        <v>1</v>
      </c>
      <c r="E235" s="5"/>
      <c r="F235" s="2">
        <f t="shared" si="4"/>
        <v>0</v>
      </c>
      <c r="G235" s="2">
        <f t="shared" si="5"/>
        <v>0</v>
      </c>
      <c r="H235" s="1"/>
      <c r="I235" s="1"/>
      <c r="J235" s="1"/>
      <c r="K235" s="1"/>
    </row>
    <row r="236" spans="1:11" ht="15.75" x14ac:dyDescent="0.25">
      <c r="A236" s="19">
        <v>63</v>
      </c>
      <c r="B236" s="28" t="s">
        <v>237</v>
      </c>
      <c r="C236" s="29" t="s">
        <v>9</v>
      </c>
      <c r="D236" s="29">
        <v>1</v>
      </c>
      <c r="E236" s="5"/>
      <c r="F236" s="2">
        <f t="shared" si="4"/>
        <v>0</v>
      </c>
      <c r="G236" s="2">
        <f t="shared" si="5"/>
        <v>0</v>
      </c>
      <c r="H236" s="1"/>
      <c r="I236" s="1"/>
      <c r="J236" s="1"/>
      <c r="K236" s="1"/>
    </row>
    <row r="237" spans="1:11" ht="15.75" x14ac:dyDescent="0.25">
      <c r="A237" s="19">
        <v>64</v>
      </c>
      <c r="B237" s="28" t="s">
        <v>238</v>
      </c>
      <c r="C237" s="29" t="s">
        <v>9</v>
      </c>
      <c r="D237" s="29">
        <v>1</v>
      </c>
      <c r="E237" s="5"/>
      <c r="F237" s="2">
        <f t="shared" si="4"/>
        <v>0</v>
      </c>
      <c r="G237" s="2">
        <f t="shared" si="5"/>
        <v>0</v>
      </c>
      <c r="H237" s="1"/>
      <c r="I237" s="1"/>
      <c r="J237" s="1"/>
      <c r="K237" s="1"/>
    </row>
    <row r="238" spans="1:11" ht="15.75" x14ac:dyDescent="0.25">
      <c r="A238" s="19">
        <v>65</v>
      </c>
      <c r="B238" s="28" t="s">
        <v>239</v>
      </c>
      <c r="C238" s="29" t="s">
        <v>9</v>
      </c>
      <c r="D238" s="29">
        <v>1</v>
      </c>
      <c r="E238" s="5"/>
      <c r="F238" s="2">
        <f t="shared" si="4"/>
        <v>0</v>
      </c>
      <c r="G238" s="2">
        <f t="shared" si="5"/>
        <v>0</v>
      </c>
      <c r="H238" s="1"/>
      <c r="I238" s="1"/>
      <c r="J238" s="1"/>
      <c r="K238" s="1"/>
    </row>
    <row r="239" spans="1:11" ht="15.75" x14ac:dyDescent="0.25">
      <c r="A239" s="19">
        <v>66</v>
      </c>
      <c r="B239" s="28" t="s">
        <v>240</v>
      </c>
      <c r="C239" s="29" t="s">
        <v>9</v>
      </c>
      <c r="D239" s="29">
        <v>1</v>
      </c>
      <c r="E239" s="5"/>
      <c r="F239" s="2">
        <f t="shared" si="4"/>
        <v>0</v>
      </c>
      <c r="G239" s="2">
        <f t="shared" si="5"/>
        <v>0</v>
      </c>
      <c r="H239" s="1"/>
      <c r="I239" s="1"/>
      <c r="J239" s="1"/>
      <c r="K239" s="1"/>
    </row>
    <row r="240" spans="1:11" ht="15.75" x14ac:dyDescent="0.25">
      <c r="A240" s="19">
        <v>67</v>
      </c>
      <c r="B240" s="28" t="s">
        <v>241</v>
      </c>
      <c r="C240" s="29" t="s">
        <v>9</v>
      </c>
      <c r="D240" s="29">
        <v>1</v>
      </c>
      <c r="E240" s="5"/>
      <c r="F240" s="2">
        <f t="shared" si="4"/>
        <v>0</v>
      </c>
      <c r="G240" s="2">
        <f t="shared" si="5"/>
        <v>0</v>
      </c>
      <c r="H240" s="1"/>
      <c r="I240" s="1"/>
      <c r="J240" s="1"/>
      <c r="K240" s="1"/>
    </row>
    <row r="241" spans="1:11" ht="15.75" x14ac:dyDescent="0.25">
      <c r="A241" s="19">
        <v>68</v>
      </c>
      <c r="B241" s="28" t="s">
        <v>242</v>
      </c>
      <c r="C241" s="29" t="s">
        <v>9</v>
      </c>
      <c r="D241" s="29">
        <v>3</v>
      </c>
      <c r="E241" s="5"/>
      <c r="F241" s="2">
        <f t="shared" si="4"/>
        <v>0</v>
      </c>
      <c r="G241" s="2">
        <f t="shared" si="5"/>
        <v>0</v>
      </c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 t="s">
        <v>8</v>
      </c>
      <c r="F242" s="2">
        <f>SUM(F174:F241)</f>
        <v>0</v>
      </c>
      <c r="G242" s="11">
        <f>SUM(G174:G241)</f>
        <v>0</v>
      </c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39" t="s">
        <v>7</v>
      </c>
      <c r="B244" s="38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38" t="s">
        <v>6</v>
      </c>
      <c r="B246" s="38"/>
      <c r="C246" s="1"/>
      <c r="D246" s="1"/>
      <c r="E246" s="1"/>
      <c r="F246" s="1"/>
      <c r="G246" s="1"/>
      <c r="H246" s="12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38" t="s">
        <v>5</v>
      </c>
      <c r="B248" s="38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38" t="s">
        <v>4</v>
      </c>
      <c r="B250" s="38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40" t="s">
        <v>3</v>
      </c>
      <c r="B252" s="40"/>
      <c r="C252" s="40"/>
      <c r="D252" s="40"/>
      <c r="E252" s="40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38" t="s">
        <v>2</v>
      </c>
      <c r="B255" s="38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 t="s">
        <v>243</v>
      </c>
      <c r="F257" s="9"/>
      <c r="G257" s="9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0" t="s">
        <v>0</v>
      </c>
      <c r="G258" s="10"/>
      <c r="H258" s="1"/>
      <c r="I258" s="1"/>
      <c r="J258" s="1"/>
      <c r="K258" s="1"/>
    </row>
  </sheetData>
  <sheetProtection selectLockedCells="1"/>
  <mergeCells count="16">
    <mergeCell ref="A246:B246"/>
    <mergeCell ref="A248:B248"/>
    <mergeCell ref="A250:B250"/>
    <mergeCell ref="A252:E252"/>
    <mergeCell ref="A255:B255"/>
    <mergeCell ref="A165:H165"/>
    <mergeCell ref="A167:H167"/>
    <mergeCell ref="A168:H168"/>
    <mergeCell ref="A169:H169"/>
    <mergeCell ref="A244:B244"/>
    <mergeCell ref="F158:H158"/>
    <mergeCell ref="A2:H2"/>
    <mergeCell ref="A4:H4"/>
    <mergeCell ref="A5:H5"/>
    <mergeCell ref="A7:B7"/>
    <mergeCell ref="F157:H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biurowe tusze i tonery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Logistyka</dc:creator>
  <cp:lastModifiedBy>Logistyka</cp:lastModifiedBy>
  <dcterms:created xsi:type="dcterms:W3CDTF">2024-11-20T11:12:40Z</dcterms:created>
  <dcterms:modified xsi:type="dcterms:W3CDTF">2024-11-27T06:46:01Z</dcterms:modified>
</cp:coreProperties>
</file>